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135" windowWidth="21015" windowHeight="9945" firstSheet="7" activeTab="23"/>
  </bookViews>
  <sheets>
    <sheet name="Index" sheetId="1" r:id="rId1"/>
    <sheet name="Con income stat" sheetId="2" r:id="rId2"/>
    <sheet name="Con state of comp income" sheetId="4" r:id="rId3"/>
    <sheet name="Con state of change in equity" sheetId="5" r:id="rId4"/>
    <sheet name="Consol state of financial pos" sheetId="6" r:id="rId5"/>
    <sheet name="Recon of shareholders equity" sheetId="7" r:id="rId6"/>
    <sheet name="Recon IFRS total equity" sheetId="8" r:id="rId7"/>
    <sheet name="Group MCEV analysis of earnings" sheetId="9" r:id="rId8"/>
    <sheet name="E1" sheetId="10" r:id="rId9"/>
    <sheet name="E2" sheetId="11" r:id="rId10"/>
    <sheet name="E3" sheetId="12" r:id="rId11"/>
    <sheet name="E4" sheetId="13" r:id="rId12"/>
    <sheet name="E5" sheetId="14" r:id="rId13"/>
    <sheet name="E6" sheetId="15" r:id="rId14"/>
    <sheet name="E7" sheetId="16" r:id="rId15"/>
    <sheet name="E8" sheetId="17" r:id="rId16"/>
    <sheet name="E9" sheetId="18" r:id="rId17"/>
    <sheet name="E10" sheetId="19" r:id="rId18"/>
    <sheet name="E11" sheetId="20" r:id="rId19"/>
    <sheet name="E12" sheetId="21" r:id="rId20"/>
    <sheet name="E13" sheetId="22" r:id="rId21"/>
    <sheet name="E14" sheetId="23" r:id="rId22"/>
    <sheet name="E15" sheetId="24" r:id="rId23"/>
    <sheet name="E16" sheetId="25" r:id="rId24"/>
    <sheet name="State of directors respons" sheetId="26" r:id="rId25"/>
    <sheet name="Independent review" sheetId="27" r:id="rId26"/>
    <sheet name="Sheet1" sheetId="28" r:id="rId27"/>
  </sheets>
  <calcPr calcId="124519"/>
</workbook>
</file>

<file path=xl/calcChain.xml><?xml version="1.0" encoding="utf-8"?>
<calcChain xmlns="http://schemas.openxmlformats.org/spreadsheetml/2006/main">
  <c r="B7" i="13"/>
</calcChain>
</file>

<file path=xl/sharedStrings.xml><?xml version="1.0" encoding="utf-8"?>
<sst xmlns="http://schemas.openxmlformats.org/spreadsheetml/2006/main" count="2481" uniqueCount="885">
  <si>
    <t>MCEV Supplement</t>
  </si>
  <si>
    <t>In this section</t>
  </si>
  <si>
    <t>Condensed consolidated income statement – MCEV basis</t>
  </si>
  <si>
    <t>Condensed consolidated statement of comprehensive income – MCEV basis</t>
  </si>
  <si>
    <t>Condensed consolidated statement of changes in equity – MCEV basis</t>
  </si>
  <si>
    <t>Condensed consolidated statement of financial position – MCEV basis</t>
  </si>
  <si>
    <t>Reconciliation of shareholders’ equity on IFRS and MCEV bases</t>
  </si>
  <si>
    <t>Reconciliation of IFRS total equity to MCEV net worth</t>
  </si>
  <si>
    <t>Group MCEV analysis of earnings</t>
  </si>
  <si>
    <t>E1 – Basis of preparation</t>
  </si>
  <si>
    <t>E2 – Geographical analysis of life MCEV operating earnings</t>
  </si>
  <si>
    <t>E3 – Geographical analysis of fund management operating earnings</t>
  </si>
  <si>
    <t>E4 – Analysis of other operations and regional costs</t>
  </si>
  <si>
    <t>E5 – Exceptional items</t>
  </si>
  <si>
    <t>E6 – Segmentation of condensed consolidated statement of financial position</t>
  </si>
  <si>
    <t>E7 – Analysis of life and pension earnings</t>
  </si>
  <si>
    <t>E8 – Life MCEV operating earnings</t>
  </si>
  <si>
    <t>E9 – Free surplus emergence</t>
  </si>
  <si>
    <t>E10 – Maturity profile of business</t>
  </si>
  <si>
    <t>E11 – Segmental analysis of life and related business embedded value</t>
  </si>
  <si>
    <t>E12 – Risk allowance within present value of in-force (VIF)</t>
  </si>
  <si>
    <t>E13 – Implied discount rates (IDR)</t>
  </si>
  <si>
    <t>E14 – Summary of non-controlling interest in life and related businesses’ MCEV results</t>
  </si>
  <si>
    <t>E15 – Principal assumptions</t>
  </si>
  <si>
    <t>E16 – Sensitivity analysis</t>
  </si>
  <si>
    <t>Statement of directors’ responsibilities in respect of the Market Consistent Embedded Value (MCEV) basis</t>
  </si>
  <si>
    <t>Independent review report for the six months to 30 June 2011</t>
  </si>
  <si>
    <t>For the six month period ended 30 June 2011</t>
  </si>
  <si>
    <t>Total</t>
  </si>
  <si>
    <t>Continuing operations</t>
  </si>
  <si>
    <t>Discontinued operations</t>
  </si>
  <si>
    <t>Operating profit before tax</t>
  </si>
  <si>
    <t>attributable to shareholders’</t>
  </si>
  <si>
    <t>profits</t>
  </si>
  <si>
    <t>United Kingdom</t>
  </si>
  <si>
    <t>—</t>
  </si>
  <si>
    <t>Europe</t>
  </si>
  <si>
    <t>North America</t>
  </si>
  <si>
    <t>Asia Pacific</t>
  </si>
  <si>
    <t>Long-term business</t>
  </si>
  <si>
    <t>General insurance and health</t>
  </si>
  <si>
    <t>Corporate centre</t>
  </si>
  <si>
    <t>Group debt costs and other interest</t>
  </si>
  <si>
    <t>profits (excluding Delta Lloyd</t>
  </si>
  <si>
    <t>as an associate)</t>
  </si>
  <si>
    <t>Share of operating profit (before</t>
  </si>
  <si>
    <t>tax) of Delta Lloyd as an associate</t>
  </si>
  <si>
    <t>Adjusted for the following:</t>
  </si>
  <si>
    <t>Impairment of goodwill</t>
  </si>
  <si>
    <t xml:space="preserve">— </t>
  </si>
  <si>
    <t>Integration and restructuring costs</t>
  </si>
  <si>
    <t>Exceptional items</t>
  </si>
  <si>
    <t>Non-operating items before</t>
  </si>
  <si>
    <t>tax (excluding Delta Lloyd</t>
  </si>
  <si>
    <t>Share of Delta Lloyd’s non-</t>
  </si>
  <si>
    <t>operating items (before tax)</t>
  </si>
  <si>
    <t>as an associate</t>
  </si>
  <si>
    <t>Non-operating items before tax</t>
  </si>
  <si>
    <t>Share of Delta Lloyd’s tax expense,</t>
  </si>
  <si>
    <t xml:space="preserve"> as an associate</t>
  </si>
  <si>
    <t>Profit / (loss) before tax attributable to shareholders’ profits</t>
  </si>
  <si>
    <t>Tax on operating profit</t>
  </si>
  <si>
    <t>Tax on other activities</t>
  </si>
  <si>
    <t>Profit / (loss) for the period</t>
  </si>
  <si>
    <t>Earnings per share – MCEV basis</t>
  </si>
  <si>
    <t>35.9p</t>
  </si>
  <si>
    <t>Basic (pence per share)</t>
  </si>
  <si>
    <t>27.3p</t>
  </si>
  <si>
    <t>3.9p</t>
  </si>
  <si>
    <t>31.2p</t>
  </si>
  <si>
    <t>37.7p</t>
  </si>
  <si>
    <t>3.5p</t>
  </si>
  <si>
    <t>41.2p</t>
  </si>
  <si>
    <t>74.5p</t>
  </si>
  <si>
    <t>2.8p</t>
  </si>
  <si>
    <t>77.3p</t>
  </si>
  <si>
    <t>35.2p</t>
  </si>
  <si>
    <t>Diluted (pence per share)</t>
  </si>
  <si>
    <t>26.8p</t>
  </si>
  <si>
    <t>3.8p</t>
  </si>
  <si>
    <t>30.6p</t>
  </si>
  <si>
    <t>37.2p</t>
  </si>
  <si>
    <t>3.4p</t>
  </si>
  <si>
    <t>40.6p</t>
  </si>
  <si>
    <t>73.2p</t>
  </si>
  <si>
    <t>76.0p</t>
  </si>
  <si>
    <t>34.8c</t>
  </si>
  <si>
    <t>26.3p</t>
  </si>
  <si>
    <t>4.0p</t>
  </si>
  <si>
    <t>30.3p</t>
  </si>
  <si>
    <t>33.3p</t>
  </si>
  <si>
    <t>(6.2p)</t>
  </si>
  <si>
    <t>27.1p</t>
  </si>
  <si>
    <t>58.2p</t>
  </si>
  <si>
    <t>1.0p</t>
  </si>
  <si>
    <t>59.2p</t>
  </si>
  <si>
    <t>34.3c</t>
  </si>
  <si>
    <t>25.8p</t>
  </si>
  <si>
    <t>29.8p</t>
  </si>
  <si>
    <t>32.9p</t>
  </si>
  <si>
    <t>(6.1p)</t>
  </si>
  <si>
    <t>57.2p</t>
  </si>
  <si>
    <t xml:space="preserve">Condensed consolidated statement of comprehensive income – MCEV basis </t>
  </si>
  <si>
    <t xml:space="preserve">Profit for the period from continuing operations </t>
  </si>
  <si>
    <t>Profit / (loss) for the period from discontinued operations</t>
  </si>
  <si>
    <t>Profit for the period</t>
  </si>
  <si>
    <t>Fair value losses on AFS securities, owner-occupied properties and hedging instruments</t>
  </si>
  <si>
    <t>Actuarial gains /(losses) on pension schemes</t>
  </si>
  <si>
    <t>Actuarial gains on pension schemes transferred to unallocated divisible surplus and other movements</t>
  </si>
  <si>
    <t>Foreign exchange rate movements</t>
  </si>
  <si>
    <t>Aggregate tax effect – shareholder tax</t>
  </si>
  <si>
    <t>Other comprehensive income, net of tax from continuing operations</t>
  </si>
  <si>
    <t>Other comprehensive income, net of tax from discontinued operations</t>
  </si>
  <si>
    <t>Other comprehensive income / (expense), net of tax</t>
  </si>
  <si>
    <t>Total comprehensive income for the period from continuing operations</t>
  </si>
  <si>
    <t>Total comprehensive income for the period from discontinued operations</t>
  </si>
  <si>
    <t>Total comprehensive income / (expense) for the period</t>
  </si>
  <si>
    <t>Attributable to:</t>
  </si>
  <si>
    <t>Equity shareholders of Aviva plc</t>
  </si>
  <si>
    <t>Non-controlling interests</t>
  </si>
  <si>
    <t xml:space="preserve">Balance at 1 January </t>
  </si>
  <si>
    <t>Total comprehensive (expense)/income for the year</t>
  </si>
  <si>
    <t>Dividends and appropriations</t>
  </si>
  <si>
    <t>Issues of share capital</t>
  </si>
  <si>
    <t>Shares issued in lieu of dividends</t>
  </si>
  <si>
    <t>Capital contributions from minority shareholders</t>
  </si>
  <si>
    <t xml:space="preserve">Movements in ordinary shareholder equity following deconsolidation of Delta Lloyd </t>
  </si>
  <si>
    <t>Movements in non controlling interests following deconsolidation of Delta Lloyd</t>
  </si>
  <si>
    <t>Minority share of dividends declared in the year</t>
  </si>
  <si>
    <t>Non-controlling interest in (disposed)/acquired subsidiaries</t>
  </si>
  <si>
    <t>Changes in non-controlling interest in existing subsidiaries</t>
  </si>
  <si>
    <t>Shares acquired by employee trusts</t>
  </si>
  <si>
    <t>Reserves credit for equity compensation plans</t>
  </si>
  <si>
    <t>Share issued under equity compensation plans</t>
  </si>
  <si>
    <t>Total equity</t>
  </si>
  <si>
    <t>Balance at 30 June/31 December</t>
  </si>
  <si>
    <t>As at 30 June 2011</t>
  </si>
  <si>
    <t>Assets</t>
  </si>
  <si>
    <t>Goodwill</t>
  </si>
  <si>
    <t>Acquired value of in-force business and intangible assets</t>
  </si>
  <si>
    <t>Interests in, and loans to, joint ventures</t>
  </si>
  <si>
    <t>Interests in, and loans to, associates</t>
  </si>
  <si>
    <t>Property and equipment</t>
  </si>
  <si>
    <t>Investment property</t>
  </si>
  <si>
    <t>Loans</t>
  </si>
  <si>
    <t>Financial investments</t>
  </si>
  <si>
    <t>Reinsurance assets</t>
  </si>
  <si>
    <t>Deferred tax assets</t>
  </si>
  <si>
    <t>Current tax assets</t>
  </si>
  <si>
    <t>Receivables</t>
  </si>
  <si>
    <t>Deferred acquisition costs and other assets</t>
  </si>
  <si>
    <t>Prepayments and accrued income</t>
  </si>
  <si>
    <t>Cash and cash equivalents</t>
  </si>
  <si>
    <t>Assets of operations classified as held for sale</t>
  </si>
  <si>
    <t>Total assets</t>
  </si>
  <si>
    <t>Equity</t>
  </si>
  <si>
    <t>Ordinary share capital</t>
  </si>
  <si>
    <t>Capital reserves</t>
  </si>
  <si>
    <t>Other reserves</t>
  </si>
  <si>
    <t>Shares held by employee trusts</t>
  </si>
  <si>
    <t>Retained earnings</t>
  </si>
  <si>
    <t>Equity attributable to ordinary shareholders of Aviva plc</t>
  </si>
  <si>
    <t>Preference share capital and direct capital instruments</t>
  </si>
  <si>
    <t>Liabilities</t>
  </si>
  <si>
    <t>Gross insurance liabilities</t>
  </si>
  <si>
    <t>Gross liabilities for investment contracts</t>
  </si>
  <si>
    <t>Unallocated divisible surplus</t>
  </si>
  <si>
    <t>Net asset value attributable to unitholders</t>
  </si>
  <si>
    <t>Provisions</t>
  </si>
  <si>
    <t>Deferred tax liabilities</t>
  </si>
  <si>
    <t>Current tax liabilities</t>
  </si>
  <si>
    <t>Borrowings</t>
  </si>
  <si>
    <t>Payables and other financial liabilities</t>
  </si>
  <si>
    <t>Other liabilities</t>
  </si>
  <si>
    <t>Liabilities of operations classified as held for sale</t>
  </si>
  <si>
    <t>Total liabilities</t>
  </si>
  <si>
    <t>Total equity and liabilities</t>
  </si>
  <si>
    <t>The summarised consolidated statement of financial position presented above is unaltered from the corresponding IFRS summarised consolidated statement of financial position with the exception of the following:</t>
  </si>
  <si>
    <t>For the six month period to 30 June 2011</t>
  </si>
  <si>
    <t>Additional retained earnings on an MCEV basis</t>
  </si>
  <si>
    <t xml:space="preserve">Equity attributable to ordinary shareholders of Aviva plc </t>
  </si>
  <si>
    <t>Preference share capital</t>
  </si>
  <si>
    <t>Direct capital instruments</t>
  </si>
  <si>
    <t>Net assets on a statutory IFRS net basis</t>
  </si>
  <si>
    <t>Adjusting for general business and other net assets on a statutory IFRS net basis</t>
  </si>
  <si>
    <t>Life and related businesses net assets on a statutory IFRS net basis</t>
  </si>
  <si>
    <t>Goodwill and other intangibles</t>
  </si>
  <si>
    <t>Acquired value of in-force business</t>
  </si>
  <si>
    <t>Adjustment for share of joint ventures and associates</t>
  </si>
  <si>
    <t>Adjustment for assets to regulatory value net of tax</t>
  </si>
  <si>
    <t>Adjustment for DAC and DIR net of tax</t>
  </si>
  <si>
    <t>Adjustment for differences in technical provisions</t>
  </si>
  <si>
    <t>Other accounting and tax differences</t>
  </si>
  <si>
    <t>MCEV net worth</t>
  </si>
  <si>
    <t xml:space="preserve"> The adjustment for assets to regulatory value and differences in technical provisions relate mainly to the US, reflecting differences between the IFRS and local solvency reserving basis. The DAC and DIR adjustment relates mainly to the UK and US.</t>
  </si>
  <si>
    <t>Opening Group MCEV</t>
  </si>
  <si>
    <t>Operating MCEV earnings</t>
  </si>
  <si>
    <t>Non-operating MCEV earnings</t>
  </si>
  <si>
    <t>Total MCEV earnings</t>
  </si>
  <si>
    <t>Other movements in IFRS net equity</t>
  </si>
  <si>
    <t>Capital and dividend flows</t>
  </si>
  <si>
    <t>Foreign exchange variances</t>
  </si>
  <si>
    <t>Acquired/divested businesses</t>
  </si>
  <si>
    <t>Closing Group MCEV</t>
  </si>
  <si>
    <t>Equity attributable to ordinary shareholders of Aviva plc on an MCEV basis</t>
  </si>
  <si>
    <t>The condensed consolidated income statement and condensed consolidated statement of financial position on pages 108 to 111 present the Group’s results and financial position for the covered life and related businesses on the Market Consistent Embedded Value (MCEV) basis and for its non-covered businesses on the International Financial Reporting Standards (IFRS) basis. The MCEV methodology adopted is in accordance with the MCEV Principles published by the CFO Forum in October 2009.</t>
  </si>
  <si>
    <t>The results for our half year report have been reviewed by our auditors, Ernst &amp; Young. Their report in respect of the half year report can be found on page 147.</t>
  </si>
  <si>
    <t>Covered business</t>
  </si>
  <si>
    <t>The MCEV calculations cover the following lines of business: life insurance, long-term health and accident insurance, savings, pensions and annuity business written by our life insurance subsidiaries, including managed pension fund business and our share of certain life and related business written in our associated undertakings and joint ventures, as well as the equity release business written in the UK.</t>
  </si>
  <si>
    <t>New business premiums</t>
  </si>
  <si>
    <t>New business premiums include:</t>
  </si>
  <si>
    <t>The Group’s definition of new business under MCEV includes contracts that meet the definition of “non-participating investment” contracts under IFRS.</t>
  </si>
  <si>
    <t>Life and pensions operating earnings</t>
  </si>
  <si>
    <t>For life and pensions operating earnings, Aviva uses normalised investment returns. The use of asset risk premia reflects management’s long-term expectations of asset returns in excess of the swap yield from investing in different asset classes.</t>
  </si>
  <si>
    <t>MCEV methodology</t>
  </si>
  <si>
    <t>Overview</t>
  </si>
  <si>
    <t>Under the MCEV methodology, profit is recognised as it is earned over the life of products defined within covered business. The total profit recognised over the lifetime of a policy is the same as under the IFRS basis of reporting, but the timing of recognition is different.</t>
  </si>
  <si>
    <t>Calculation of the embedded value</t>
  </si>
  <si>
    <t>The shareholders’ interest in the life and related businesses is represented by the embedded value. The embedded value is the total of the net worth of the life and related businesses and the value of in-force covered business. Calculations are performed separately for each business and are based on the cash flows of that business, after allowing for both external and intra-Group reinsurance. Where one life business has an interest in another, the net worth of that business excludes the interest in the dependent company.</t>
  </si>
  <si>
    <t>The embedded value is calculated on an after-tax basis applying current legislation and practice together with future known changes. Where gross results are presented, these have been calculated by grossing up post-tax results at the full rate of corporation tax for each country based on opening period tax rates, apart from the UK, where a 26% tax rate was used for 2011 for grossing up.</t>
  </si>
  <si>
    <t>Net worth</t>
  </si>
  <si>
    <t>The net worth is the market value of the shareholders’ funds and the shareholders’ interest in the surplus held in the non-profit component of the long-term business funds, determined on a statutory solvency basis and adjusted to add back any non-admissible assets, and consists of the required capital and free surplus.</t>
  </si>
  <si>
    <t>Required capital is the market value of assets attributed to the covered business over and above that required to back liabilities for covered business, for which distribution to shareholders is restricted. Required capital is reported net of implicit items permitted on a local regulatory basis to cover minimum solvency margins which are assessed at a local entity level. The level of required capital for each business unit is generally set equal to the higher of:</t>
  </si>
  <si>
    <t>For Aviva US, the required capital is set at 325% of the NAIC Company Action Level in line with management targets and target credit ratings.</t>
  </si>
  <si>
    <t>Value of in-force covered business (VIF)</t>
  </si>
  <si>
    <t>The value of in-force covered business consists of the following components:</t>
  </si>
  <si>
    <t>Present value of future profits (PVFP)</t>
  </si>
  <si>
    <t>This is the present value of the distributable profits to shareholders arising from the in-force covered business projected on a best estimate basis.</t>
  </si>
  <si>
    <t>US capital solutions</t>
  </si>
  <si>
    <t>Credit has been taken within the US embedded value, and value of new business, for the anticipated reduction in capital requirements based on management’s intention to enact transactions which allow recognition of additional assets that can be held against certain reserves, reducing shareholder capital requirements. Similar transactions have been enacted for business written between 2006 and 2009.</t>
  </si>
  <si>
    <t>US new business tax</t>
  </si>
  <si>
    <t>US new business has been valued on a standalone basis with tax applied at the full corporation rate and consequential movements in the value of the Deferred Tax Asset included as a variance within existing business operating return.</t>
  </si>
  <si>
    <t>Time value of financial options and guarantees (TVOG)</t>
  </si>
  <si>
    <t>The PVFP calculation is based on a single (base) economic scenario; however, a single scenario cannot appropriately allow for the effect of certain product features. If an option or guarantee affects shareholder cash flows in the base scenario, the impact is included in the PVFP and is referred to as the intrinsic value of the option guarantee; however, future investment returns are uncertain and the actual impact on shareholder profits may be higher or lower. The value of in-force business needs to be adjusted for the impact of the range of potential future outcomes. Stochastic modelling techniques can be used to assess the impact of potential future outcomes, and the difference between the intrinsic value and the total stochastic value is referred to as the time value of the option or guarantee.</t>
  </si>
  <si>
    <t>Frictional costs of required capital</t>
  </si>
  <si>
    <t>The additional costs to a shareholder of holding the assets backing required capital within an insurance company rather than directly in the market are called frictional costs. They are explicitly deducted from the PVFP. The additional costs allowed for are the taxation costs and any additional investment expenses on the assets backing the required capital. The level of required capital is set out above in the net worth section.</t>
  </si>
  <si>
    <t>Cost of residual non-hedgeable risks (CNHR)</t>
  </si>
  <si>
    <t>The cost of residual non-hedgeable risks (CNHR) covers risks not already allowed for in the time value of options and guarantees or the PVFP. The allowance includes the impact of both non-hedgeable financial and non-financial risks. The most significant risk not included in the PVFP or TVOG is operational risk.</t>
  </si>
  <si>
    <t>Participating business</t>
  </si>
  <si>
    <t>Future regular bonuses on participating business are projected in a manner consistent with current bonus rates and expected future market-consistent returns on assets deemed to back the policies.</t>
  </si>
  <si>
    <t>The embedded value of the US spread-based products anticipates the application of management discretion allowed for contractually within the policies, subject to contractual guarantees. This includes the ability to change the crediting rates and indexed strategies available within the policy. Consideration is taken of the economic environment assumed in future projections and returns in excess of the reference rate are not assumed. Anticipated market and policyholder reaction to management action has been considered. The anticipated management action is consistent with current decision rules and has been approved and signed off by management and legal counsel.</t>
  </si>
  <si>
    <t>Consolidation adjustments</t>
  </si>
  <si>
    <t>The effect of transactions between group life companies such as loans and reinsurance arrangements have been included in the results split by territory in a consistent manner. No elimination is required on consolidation.</t>
  </si>
  <si>
    <t>Exchange rates</t>
  </si>
  <si>
    <t>The Group’s principal overseas operations during the period were located within the Eurozone and the United States.</t>
  </si>
  <si>
    <t>Restatement</t>
  </si>
  <si>
    <t>During 2010, the Group’s Dutch subsidiary, Delta Lloyd, reviewed its approach to the scope of business using adjusted swap rates (also known as a ‘liquidity premium’). Delta Lloyd’s approach was aligned with the Quantitative Impact Study (QIS) 5 methodology set out as part of Solvency II developments. The swap rate adjustment is applied in full to immediate annuity type contracts (as previously). In addition, 75% of the liquidity premium is applied to participating contracts and 50% to all other life covered business.</t>
  </si>
  <si>
    <t>Impact of Delta Lloyd disposal</t>
  </si>
  <si>
    <t>On 6 May 2011, the Group sold 25 million shares in Delta Lloyd N.V. (“Delta Lloyd”) (the Group’s Dutch long-term insurance, general insurance and fund management subsidiary), reducing our holding to approximately 43% of Delta Lloyd’s ordinary share capital.</t>
  </si>
  <si>
    <t>In line with IFRS, up to the date of partial disposal, Delta Lloyd has been presented as a discontinued operation. Following the partial disposal, when Delta Lloyd became an associate of Aviva, Delta Lloyd has been removed from covered business as it is not managed by either Aviva or Delta Lloyd on an MCEV basis. The impact on closing MCEV is a reduction of £1,519 million.</t>
  </si>
  <si>
    <t>Value of new business</t>
  </si>
  <si>
    <t>Earnings from existing business:</t>
  </si>
  <si>
    <t>– expected returns at the reference rate</t>
  </si>
  <si>
    <t>– expected returns in excess of the reference rate</t>
  </si>
  <si>
    <t>– expected returns</t>
  </si>
  <si>
    <t>– experience variances</t>
  </si>
  <si>
    <t>– operating assumption changes</t>
  </si>
  <si>
    <t>Expected return on shareholders’ net worth</t>
  </si>
  <si>
    <t>Other operating variances</t>
  </si>
  <si>
    <t>Operating earnings before tax</t>
  </si>
  <si>
    <t>Aviva Europe</t>
  </si>
  <si>
    <t>UK</t>
  </si>
  <si>
    <t>France</t>
  </si>
  <si>
    <t>Ireland</t>
  </si>
  <si>
    <t>Italy</t>
  </si>
  <si>
    <t>Poland</t>
  </si>
  <si>
    <t>Spain</t>
  </si>
  <si>
    <t>Other Europe</t>
  </si>
  <si>
    <t>Earnings from existing  business</t>
  </si>
  <si>
    <t>Experience variances</t>
  </si>
  <si>
    <t>– maintenance expense</t>
  </si>
  <si>
    <t>Operating assumption</t>
  </si>
  <si>
    <t>changes:</t>
  </si>
  <si>
    <t>– mortality/morbidity</t>
  </si>
  <si>
    <t>– other</t>
  </si>
  <si>
    <t>Expected return on  shareholders’ net worth</t>
  </si>
  <si>
    <t>1. Adverse expense experience occurs across several countries, partly offset by favourable experience in Poland.</t>
  </si>
  <si>
    <t>2. Mortality experience continues to be better than the assumptions set across a number of our businesses, most notably in France and the UK annuity business.</t>
  </si>
  <si>
    <t>3. Persistency experience remains volatile across most of our businesses, in part reflecting the wider economic circumstances. In France, persistency experience reflects a release of the short term provision.</t>
  </si>
  <si>
    <t>4. Other experience relates to a number of smaller items within various business including a reduction in the allowance for non hedgeable risk in Poland. In the USA, there were positive impacts from spread variances.</t>
  </si>
  <si>
    <t>5. For UK, the expense assumptions include a reallocation of provisions in the service company, better reflecting the expected future allocation of expenses. The impact in Ireland reflected the benefit of a release of prudent regulatory reserves.</t>
  </si>
  <si>
    <t>6. Persistency assumptions have been strengthened in Spain.</t>
  </si>
  <si>
    <t>7. Other operating variances for France relate to modelling changes, particularly relating to the time value of options and guarantees. In Delta Lloyd, modelling changes include impacts related to commercial mortgages partly offset by changes to group pension business.</t>
  </si>
  <si>
    <t>6 months 2010</t>
  </si>
  <si>
    <t>Aviva Investors</t>
  </si>
  <si>
    <t>Total – continuing operations</t>
  </si>
  <si>
    <t>Total – discontinued operations</t>
  </si>
  <si>
    <t>Where subsidiaries provide services to our life business, that proportion has been excluded. These results are included within the Life MCEV operating return.</t>
  </si>
  <si>
    <t>6 months 2011</t>
  </si>
  <si>
    <t>Full year 2010</t>
  </si>
  <si>
    <t>E5 – Exceptional items and Integration and restructuring costs</t>
  </si>
  <si>
    <t>Total assets included in the IFRS</t>
  </si>
  <si>
    <t xml:space="preserve">statement of financial position </t>
  </si>
  <si>
    <t>Liabilities of the long-term business</t>
  </si>
  <si>
    <t>Net assets on a statutory IFRS basis</t>
  </si>
  <si>
    <t>IFRS basis retained earnings</t>
  </si>
  <si>
    <t>Additional MCEV basis retained earnings</t>
  </si>
  <si>
    <t>MCEV basis total equity</t>
  </si>
  <si>
    <t>Group’s share included in shareholders’ funds</t>
  </si>
  <si>
    <t>Non-controlling interests’ share</t>
  </si>
  <si>
    <t>Movements in AFS securities</t>
  </si>
  <si>
    <t>Additional value of in-force long-term business</t>
  </si>
  <si>
    <t>Embedded value</t>
  </si>
  <si>
    <t>Investment in Delta Lloyd long-term business</t>
  </si>
  <si>
    <t>Long-term business net assets on an MCEV basis</t>
  </si>
  <si>
    <t>The following table provides an analysis of the movement in embedded value for covered business. The analysis is shown separately for free surplus, required capital and the value of in-force covered business, and includes amounts transferred between these categories. All figures are shown net of tax and non-controlling interests.</t>
  </si>
  <si>
    <t>New business value</t>
  </si>
  <si>
    <t>Expected existing business contribution (reference rate)</t>
  </si>
  <si>
    <t>Transfers from VIF and required capital to the free surplus</t>
  </si>
  <si>
    <t>Assumption changes</t>
  </si>
  <si>
    <t>Economic variances</t>
  </si>
  <si>
    <t>Acquired/divested business</t>
  </si>
  <si>
    <t>Closing MCEV</t>
  </si>
  <si>
    <t>Divested business is the removal of Delta Lloyd from covered business subsequent to the reduction of our holding to 43%.</t>
  </si>
  <si>
    <t>3. Included within capital and dividend flows is the transfer to Life and related businesses from other segments consisting of service company profits and losses during the reported period that have emerged from the value of in-force. Since the “look through” into service companies includes only future profits and losses, these amounts must be eliminated from the closing embedded value.</t>
  </si>
  <si>
    <t>In this table the life and pensions MCEV earnings have been broken down into constituent parts. The life and pensions MCEV operating earnings comprise: the value of new business written during the year; the earnings from existing business including other operating variances; and, the expected investment return on the shareholders’ net worth.</t>
  </si>
  <si>
    <t>Earnings from existing business</t>
  </si>
  <si>
    <t>Other operating variance</t>
  </si>
  <si>
    <t>Life and Pensions operating earnings before tax</t>
  </si>
  <si>
    <t>Economic Variances</t>
  </si>
  <si>
    <t>Other non-operating variances</t>
  </si>
  <si>
    <t>Life and Pensions earnings before tax</t>
  </si>
  <si>
    <t>Tax on operating earnings</t>
  </si>
  <si>
    <t>Life and Pensions earnings after tax – continuing operations</t>
  </si>
  <si>
    <t>Life and Pensions earnings after tax – discontinued operations</t>
  </si>
  <si>
    <t>Total Life and Pensions earnings after tax</t>
  </si>
  <si>
    <t>There were no separate development costs reported in these years.</t>
  </si>
  <si>
    <t>Key indicators</t>
  </si>
  <si>
    <t>Value of new business – continuing operations</t>
  </si>
  <si>
    <t>Value of new business – discontinued operations</t>
  </si>
  <si>
    <t>Total value of new business</t>
  </si>
  <si>
    <t>Life and pensions operating return – continuing operations</t>
  </si>
  <si>
    <t>Life and pensions operating return – discontinued operations</t>
  </si>
  <si>
    <t>Life and pensions operating return</t>
  </si>
  <si>
    <t>Life and pensions earnings – continuing operations</t>
  </si>
  <si>
    <t>Life and pensions earnings – discontinued operations</t>
  </si>
  <si>
    <t>Life and pensions earnings</t>
  </si>
  <si>
    <t>Existing business</t>
  </si>
  <si>
    <t>New business</t>
  </si>
  <si>
    <t>Total business</t>
  </si>
  <si>
    <t>Transfer from VIF to net worth £m</t>
  </si>
  <si>
    <t>(a) Total in-force business</t>
  </si>
  <si>
    <t>To show the profile of the VIF emergence, the value of VIF in the statements of financial position has been split into five year tranches depending on the date when the profit is expected to emerge.</t>
  </si>
  <si>
    <t>0-5</t>
  </si>
  <si>
    <t>16-20</t>
  </si>
  <si>
    <t>20+</t>
  </si>
  <si>
    <t>Total gross of non-controlling interest</t>
  </si>
  <si>
    <t>Total excluding Delta Lloyd</t>
  </si>
  <si>
    <t>Delta Lloyd</t>
  </si>
  <si>
    <t>(b) New business</t>
  </si>
  <si>
    <t>To show the profile of the VIF emergence, the value of new business has been split into five year tranches depending on the date when the profit is expected to emerge.</t>
  </si>
  <si>
    <t>3. Aviva USA’s holding company debt amounting to £709 million at 30 June 2011 has been included within non-covered business.</t>
  </si>
  <si>
    <t>3. Aviva USA’s holding company debt amounting to £765 million at 31 December 2010 has been included within non-covered business.</t>
  </si>
  <si>
    <t>The allowance for Non-hedgeable risks has increased by £268 million, relative to 30 June 2010, reflecting the change to the charge from 2.5% to 3.3%.</t>
  </si>
  <si>
    <t>In the valuation of a block of business, the implied discount rate is the rate of discount such that a traditional embedded value calculation for the covered business equates to the MCEV.</t>
  </si>
  <si>
    <t>Value of new business after tax</t>
  </si>
  <si>
    <t>Life MCEV operating earnings after tax</t>
  </si>
  <si>
    <t>Life MCEV (loss)/earnings after tax</t>
  </si>
  <si>
    <t>There are no non-controlling interests in the United Kingdom or North America.</t>
  </si>
  <si>
    <t>(a) Economic assumptions – Deterministic calculations</t>
  </si>
  <si>
    <t>Economic assumptions are derived actively, based on market yields on risk-free fixed interest assets at the end of each reporting period.</t>
  </si>
  <si>
    <t>Reference rate (spot, swap rates) and expense inflation</t>
  </si>
  <si>
    <t>Reference rate</t>
  </si>
  <si>
    <t>1 year</t>
  </si>
  <si>
    <t>5 years</t>
  </si>
  <si>
    <t>10 years</t>
  </si>
  <si>
    <t>15 years</t>
  </si>
  <si>
    <t>20 years</t>
  </si>
  <si>
    <t>Expense inflation</t>
  </si>
  <si>
    <t>n/a</t>
  </si>
  <si>
    <t xml:space="preserve">Eurozone </t>
  </si>
  <si>
    <t>(excluding Delta Lloyd)</t>
  </si>
  <si>
    <t>United States</t>
  </si>
  <si>
    <t>For service companies, expense inflation relates to the underlying expenses rather than the fees charged to the life company.</t>
  </si>
  <si>
    <t>1Q 2011</t>
  </si>
  <si>
    <t>2Q 2011</t>
  </si>
  <si>
    <t>1Q 2010</t>
  </si>
  <si>
    <t>2Q2010</t>
  </si>
  <si>
    <t>3Q 2010</t>
  </si>
  <si>
    <t>4Q 2010</t>
  </si>
  <si>
    <t>1.14%/</t>
  </si>
  <si>
    <t>1.00%/</t>
  </si>
  <si>
    <t>0.80%/</t>
  </si>
  <si>
    <t>0.75%/</t>
  </si>
  <si>
    <t>0.87%/</t>
  </si>
  <si>
    <t>1.09%/</t>
  </si>
  <si>
    <t>US immediate annuities</t>
  </si>
  <si>
    <t>US deferred annuities and all other contracts</t>
  </si>
  <si>
    <t>1. The rate provided is for immediate annuities/bulk purchase annuities.</t>
  </si>
  <si>
    <t>For Delta Lloyd, the adjustment shown is applied to immediate annuity type contracts. For participating contracts, 75% of this value is used and for all other contracts, 50% of this value is used. This methodology is consistent with QIS 5 Solvency II requirements.</t>
  </si>
  <si>
    <t xml:space="preserve">The approach to estimating the market level of liquidity premium in corporate bond assets uses the formula structure proposed by CFO/CRO Forum working party. </t>
  </si>
  <si>
    <t xml:space="preserve">The formula is: </t>
  </si>
  <si>
    <t>Risk premium – used for operating profit, Implied Discount Rates (IDR), Internal Rates of Return (IRR) and payback period</t>
  </si>
  <si>
    <t>For life and pensions operating earnings, Aviva uses normalised investment returns. The normalised investment returns are expressed as a swap rate based on the typical duration of the assets held plus an asset risk premium. More detail is given in note E1 – Basis of Preparation.</t>
  </si>
  <si>
    <t>All territories</t>
  </si>
  <si>
    <t>Equity risk premium</t>
  </si>
  <si>
    <t>Property risk premium</t>
  </si>
  <si>
    <t>Future returns on corporate fixed interest investments are calculated from prospective yields less an adjustment for credit risk.</t>
  </si>
  <si>
    <t>Required capital and tax</t>
  </si>
  <si>
    <t>100%/200%</t>
  </si>
  <si>
    <t>100%/110%/200%</t>
  </si>
  <si>
    <t>174%/180%</t>
  </si>
  <si>
    <t>175%/250%</t>
  </si>
  <si>
    <t>115%/165%</t>
  </si>
  <si>
    <t>115%/222%</t>
  </si>
  <si>
    <t>111%/165%</t>
  </si>
  <si>
    <t>130% – 134%/175%</t>
  </si>
  <si>
    <t>110%/125%</t>
  </si>
  <si>
    <t>A gradual reduction in the UK corporation tax rate from 28% to 24% over 4 years was announced in the Emergency Budget of 22 June 2010. The first 1% rate reduction was enacted in the Finance (No.2) Act 2010. This was augmented in the Finance Act 2011 to include an additional 1% reduction from April 2011 which takes the rate to 26%. The effect of the 26% rate has been reflected in the Group’s MCEV net assets at 30 June 2011. A further 1% rate reduction to 25%, with effect from 1 April 2012, was substantively enacted on 5 July 2011. Subsequent reductions in the rate to 23% are to be dealt with by future legislation. The benefit to the Group’s MCEV net assets from the 3% reduction of the rate from 26% to 23% is estimated at approximately £170 million in total.</t>
  </si>
  <si>
    <t>Other economic assumptions</t>
  </si>
  <si>
    <t>(b) Economic Assumptions – Stochastic calculations</t>
  </si>
  <si>
    <t>The calculation of time value of options and guarantees allows for expected management and policyholder actions in response to varying future investment conditions. The management actions modelled include changes to asset mix, bonus rates and rates of interest and other guarantees granted to policyholders. Modelled policyholder actions are described under “Other assumptions”.</t>
  </si>
  <si>
    <t>Model – United Kingdom, Europe (excluding Delta Lloyd) and Asia Pacific</t>
  </si>
  <si>
    <t>Model – North America</t>
  </si>
  <si>
    <t>Swap rates are generated by a model, the LIBOR Market Model Plus (LMM+), which projects a full swap curve at monthly intervals. Forward rates are assumed to have a distribution that lies between the log-normal and normal distributions. Although this no longer guarantees non-negative interest rates, it maintains interest rates within a more plausible range than the standard Libor Market Model, and gives a better fit to certain swaption volatility surfaces. The model is calibrated to volatilities for swaptions for 10 year swaps for a range of option terms and strike rates. Swaption volatilities are taken from SuperDerivatives. Tests have been performed to ensure that sufficient scenarios have been used that the result converges to the stochastic value of the business being valued.</t>
  </si>
  <si>
    <t>Model – Delta Lloyd</t>
  </si>
  <si>
    <t>The interest rate model used is a short rate G2++ model. The model is calibrated to the QIS5 yield curve and the swaption implied volatilities. Swaption implied volatilities are taken from Bloomberg. The equity model is a Heston model.</t>
  </si>
  <si>
    <t>Asset classes</t>
  </si>
  <si>
    <t>The significant asset classes for UK participating business are equities, property and long-term fixed rate bonds. The most significant assumptions are the distribution of future long-term interest rates (nominal and real) and swaption implied volatilities</t>
  </si>
  <si>
    <t>Summary statistics</t>
  </si>
  <si>
    <t>Swaption implied volatilities</t>
  </si>
  <si>
    <t>The implied volatility is that determined by Black-Scholes’ formula to reproduce the market price of the option. The following table sets out the model swaption implied volatilities.</t>
  </si>
  <si>
    <t>Option length</t>
  </si>
  <si>
    <t>25 years</t>
  </si>
  <si>
    <t>UK sterling</t>
  </si>
  <si>
    <t>Euro</t>
  </si>
  <si>
    <t>US dollar</t>
  </si>
  <si>
    <t xml:space="preserve">Delta Lloyd </t>
  </si>
  <si>
    <t>16.4% </t>
  </si>
  <si>
    <t>17.0% </t>
  </si>
  <si>
    <t>17.9% </t>
  </si>
  <si>
    <t>19.2% </t>
  </si>
  <si>
    <t>18.2% </t>
  </si>
  <si>
    <t>19.0% </t>
  </si>
  <si>
    <t>19.5% </t>
  </si>
  <si>
    <t>20.4% </t>
  </si>
  <si>
    <t>22.1% </t>
  </si>
  <si>
    <t>22.4% </t>
  </si>
  <si>
    <t>22.0% </t>
  </si>
  <si>
    <t>21.6% </t>
  </si>
  <si>
    <t>23.7% </t>
  </si>
  <si>
    <t>23.1% </t>
  </si>
  <si>
    <t>21.9% </t>
  </si>
  <si>
    <t>21.4% </t>
  </si>
  <si>
    <t>For businesses where stochastic scenarios are calibrated before the period end, the closing embedded value has been adjusted for the subsequent change in market volatilities up to the period end.</t>
  </si>
  <si>
    <t>Equity implied volatilities</t>
  </si>
  <si>
    <t>The implied volatility is that determined by the Black-Scholes’ formula to reproduce the market price of the option. The following tables set out the model equity implied volatilities.</t>
  </si>
  <si>
    <t>US</t>
  </si>
  <si>
    <t>Property implied volatilities</t>
  </si>
  <si>
    <t>Best estimate levels of volatility have been used in the absence of meaningful option prices from which implied levels of volatility can be derived.</t>
  </si>
  <si>
    <t>Demographic assumptions</t>
  </si>
  <si>
    <t>Expense assumptions</t>
  </si>
  <si>
    <t>Management expenses and operating expenses of holding companies attributed to life and related businesses have been included in the MCEV calculations and split between expenses relating to the acquisition of new business, the maintenance of business in-force and project expenses. Future expense assumptions include an allowance for maintenance expenses and a proportion of recurring project expenses. Certain expenses of an exceptional nature, when they occur, are identified separately and are generally charged as incurred. No future productivity gains have been anticipated.</t>
  </si>
  <si>
    <t>Non-hedgeable risk</t>
  </si>
  <si>
    <t>(c) Other assumptions</t>
  </si>
  <si>
    <t>Valuation of debt</t>
  </si>
  <si>
    <t>Borrowings per summarised consolidated statement of financial position – MCEV basis</t>
  </si>
  <si>
    <t>Add: amount included within held for sale</t>
  </si>
  <si>
    <t>Less: Securitised mortgage funding</t>
  </si>
  <si>
    <t>Borrowings excluding non-recourse funding – MCEV basis</t>
  </si>
  <si>
    <t>Less: Operational financing by businesses</t>
  </si>
  <si>
    <t>External debt and subordinated debt – MCEV basis</t>
  </si>
  <si>
    <t>Add: Preference shares (including General Accident plc) and direct capital instrument</t>
  </si>
  <si>
    <t>External debt, subordinated debt, preference shares and direct capital instrument – MCEV basis</t>
  </si>
  <si>
    <t>Effect of marking these instruments to market</t>
  </si>
  <si>
    <t>Market value of external debt, subordinated debt, preference shares and direct capital instrument</t>
  </si>
  <si>
    <t>Other</t>
  </si>
  <si>
    <t>It has been assumed that there will be no changes to the methods and bases used to calculate the statutory technical provisions and current surrender values, except where driven by varying future investment conditions under stochastic economic scenarios.</t>
  </si>
  <si>
    <t>(a) Economic assumptions</t>
  </si>
  <si>
    <t>The following tables show the sensitivity of the embedded value and the value of new business to:</t>
  </si>
  <si>
    <t>In each sensitivity calculation, all other assumptions remain unchanged except where they are directly affected by the revised economic conditions. For example, future bonus rates are automatically adjusted to reflect sensitivity changes to future investment returns. Some of the sensitivity scenarios may have consequential effects on valuation bases, where the basis for certain blocks of business is actively updated to reflect current economic circumstances. Consequential valuation impacts on the sensitivities are allowed for where an active valuation basis is used. Where businesses have a target asset mix, the portfolio is re-balanced after a significant market movement otherwise no re-balancing is assumed.</t>
  </si>
  <si>
    <t>Interest rates</t>
  </si>
  <si>
    <t>E16 – Sensitivity analysis continued</t>
  </si>
  <si>
    <t>Equity/property</t>
  </si>
  <si>
    <t>Market values</t>
  </si>
  <si>
    <t xml:space="preserve">Corporate bond </t>
  </si>
  <si>
    <t>credit spread</t>
  </si>
  <si>
    <t>EU minimum capital or equivalent £m</t>
  </si>
  <si>
    <t xml:space="preserve">Aviva Europe </t>
  </si>
  <si>
    <t>(b) Non-economic assumptions</t>
  </si>
  <si>
    <t>The following tables below show the sensitivity of the embedded value and the value of new business to the following changes in non-economic assumptions:</t>
  </si>
  <si>
    <t>No future management actions are modelled in reaction to the changing non-economic assumptions. In each sensitivity calculation all other assumptions remain unchanged. No changes to valuation bases have been included.</t>
  </si>
  <si>
    <t>When compliance with the European Insurance CFO Forum Market Consistent Embedded Value Principles (MCEV Principles), published in October 2009, is stated, those principles require the directors to prepare supplementary information in accordance with the methodology contained in the MCEV Principles and to disclose and explain any non-compliance with the guidance included in the MCEV Principles.</t>
  </si>
  <si>
    <t>In preparing this supplementary information, the directors have done so in accordance with these MCEV Principles and have also fully complied with all the guidance included therein. Specifically, the directors have:</t>
  </si>
  <si>
    <t>Information on the directors can be found on page 94 of Aviva plc’s 2010 Annual Report and Accounts.</t>
  </si>
  <si>
    <t>By order of the Board</t>
  </si>
  <si>
    <t>Patrick Regan</t>
  </si>
  <si>
    <t>Chief financial officer</t>
  </si>
  <si>
    <t xml:space="preserve">Introduction </t>
  </si>
  <si>
    <t>We have reported separately on the condensed financial statements of Aviva plc prepared on an IFRS basis for the six months ended 30 June 2011. The information contained in the condensed set of MCEV financial statements should be read in conjunction with the condensed set of financial statements prepared on an IFRS basis. This information is described within the condensed set of MCEV financial statements in the half-yearly financial report as having being reviewed.</t>
  </si>
  <si>
    <t>This report is made solely to the Company in accordance with guidance contained in International Standards on Review Engagements (UK and Ireland) 2410, “Review of Interim Financial Information Performed by the Independent Auditor of the Entity” issued by the Auditing Practices (ISRE 2410). To the fullest extent permitted by law, we do not accept or assume responsibility to anyone other than the Company, for our work, for this report, or for the conclusions we have formed.</t>
  </si>
  <si>
    <t>Directors’ Responsibilities</t>
  </si>
  <si>
    <t>Our Responsibility</t>
  </si>
  <si>
    <t xml:space="preserve">Our responsibilities, as independent auditors, in relation to the condensed set of MCEV financial statements in the half-yearly financial report are set out in our engagement letter with you dated 3 August 2011. We report to you our opinion as to whether the condensed set of MCEV financial statements in the half-yearly financial report have been properly prepared, in all material respects, in accordance with the Basis of Preparation set out on pages 114 to 117. </t>
  </si>
  <si>
    <t>Scope of Review</t>
  </si>
  <si>
    <t>We conducted our review in accordance with ISRE 2410. A review of interim financial information consists of making enquiries, primarily of persons responsible for financial and accounting matters, and applying analytical and other review procedures. A review is substantially less in scope than an audit conducted in accordance with International Standards on Auditing (UK and Ireland) and consequently does not enable us to obtain assurance that we would become aware of all significant matters that might be identified in an audit. Accordingly, we do not express an audit opinion.</t>
  </si>
  <si>
    <t>Conclusion</t>
  </si>
  <si>
    <t>Ernst &amp; Young LLP</t>
  </si>
  <si>
    <t>London</t>
  </si>
  <si>
    <t>INDEPENDENT REVIEW REPORT TO THE DIRECTORS OF AVIVA PLC</t>
  </si>
  <si>
    <r>
      <t>Fund management</t>
    </r>
    <r>
      <rPr>
        <vertAlign val="superscript"/>
        <sz val="10"/>
        <color theme="1"/>
        <rFont val="Arial"/>
        <family val="2"/>
      </rPr>
      <t>1</t>
    </r>
  </si>
  <si>
    <r>
      <t xml:space="preserve">Total Group MCEV operating profit before shareholder tax was £1,665 million </t>
    </r>
    <r>
      <rPr>
        <i/>
        <sz val="10"/>
        <color rgb="FF000000"/>
        <rFont val="Arial"/>
        <family val="2"/>
      </rPr>
      <t>(HY10: £2,031 million)</t>
    </r>
    <r>
      <rPr>
        <sz val="10"/>
        <color rgb="FF000000"/>
        <rFont val="Arial"/>
        <family val="2"/>
      </rPr>
      <t xml:space="preserve">, a decrease of 18%. Within this total the long-term business operating profit before shareholder tax was £1,620 million </t>
    </r>
    <r>
      <rPr>
        <i/>
        <sz val="10"/>
        <color rgb="FF000000"/>
        <rFont val="Arial"/>
        <family val="2"/>
      </rPr>
      <t>(HY10: £1,918 million)</t>
    </r>
    <r>
      <rPr>
        <sz val="10"/>
        <color rgb="FF000000"/>
        <rFont val="Arial"/>
        <family val="2"/>
      </rPr>
      <t>, a decrease of 16%.</t>
    </r>
  </si>
  <si>
    <t>Operating profit before tax attributable to shareholders’ profits</t>
  </si>
  <si>
    <t>Profit on the disposal of subsidiaries and associates</t>
  </si>
  <si>
    <t>Amortisation and impairment of intangibles</t>
  </si>
  <si>
    <t>Economic assumption changes on general insurance and health business</t>
  </si>
  <si>
    <t>Short-term fluctuation in return on investments on non-long-term business</t>
  </si>
  <si>
    <t>Economic variances on long-term business</t>
  </si>
  <si>
    <t>2. Excludes the proportion of the results of subsidiaries providing services to the Life business. These results are included within the life MCEV operating earnings consistent with the MCEV methodology.</t>
  </si>
  <si>
    <t>1. Excludes the proportion of the results of Aviva Investors fund management businesses and other fund management operations within the Group that arises from the provision of fund management services to our life businesses. These results are included within the life MCEV operating earnings consistent with the MCEV methodology.</t>
  </si>
  <si>
    <t>Restated
6 months 
2010
£m</t>
  </si>
  <si>
    <t>Full year 
2010
£m</t>
  </si>
  <si>
    <t>6 months 
2011
£m</t>
  </si>
  <si>
    <t>6 months 
2011
€m</t>
  </si>
  <si>
    <t>Operating earnings per share on an MCEV basis after tax, attributable to ordinary shareholders of Aviva plc</t>
  </si>
  <si>
    <t>6 months 
2011</t>
  </si>
  <si>
    <t>6 months
 2011</t>
  </si>
  <si>
    <t>Restated
6 months 
2010</t>
  </si>
  <si>
    <t>Full year 
2010</t>
  </si>
  <si>
    <t>Earnings after tax on an MCEV basis, attributable to ordinary shareholders of Aviva plc</t>
  </si>
  <si>
    <r>
      <t>Other comprehensive income</t>
    </r>
    <r>
      <rPr>
        <sz val="10"/>
        <color theme="1"/>
        <rFont val="Arial"/>
        <family val="2"/>
      </rPr>
      <t xml:space="preserve"> </t>
    </r>
    <r>
      <rPr>
        <b/>
        <sz val="10"/>
        <color theme="1"/>
        <rFont val="Arial"/>
        <family val="2"/>
      </rPr>
      <t>from continuing operations</t>
    </r>
  </si>
  <si>
    <t>Restated
6 months
2010
£m</t>
  </si>
  <si>
    <t>6 months
2011
£m</t>
  </si>
  <si>
    <t xml:space="preserve">6 months 
2011
€m </t>
  </si>
  <si>
    <t>Full year
2010
£m</t>
  </si>
  <si>
    <r>
      <t>Additional value of in-force long-term business</t>
    </r>
    <r>
      <rPr>
        <vertAlign val="superscript"/>
        <sz val="10"/>
        <color theme="1"/>
        <rFont val="Arial"/>
        <family val="2"/>
      </rPr>
      <t>1</t>
    </r>
  </si>
  <si>
    <r>
      <t>Additional retained earnings on an MCEV basis</t>
    </r>
    <r>
      <rPr>
        <vertAlign val="superscript"/>
        <sz val="10"/>
        <color theme="1"/>
        <rFont val="Arial"/>
        <family val="2"/>
      </rPr>
      <t>1</t>
    </r>
  </si>
  <si>
    <r>
      <t>Non-controlling interests</t>
    </r>
    <r>
      <rPr>
        <vertAlign val="superscript"/>
        <sz val="10"/>
        <color theme="1"/>
        <rFont val="Arial"/>
        <family val="2"/>
      </rPr>
      <t>1</t>
    </r>
  </si>
  <si>
    <t>30 June
2011
€m</t>
  </si>
  <si>
    <t>30 June
2011
£m</t>
  </si>
  <si>
    <t>Restated
30 June
2010
£m</t>
  </si>
  <si>
    <t>31 December 2010
£m</t>
  </si>
  <si>
    <t>1. Adding the excess of the Life MCEV, including non controlling interests, over the corresponding Life IFRS net assets represented as the additional value of in-force long-term business; corresponding item within equity represented by the additional retained profit on an MCEV basis; and, corresponding adjustments to non-controlling interests.</t>
  </si>
  <si>
    <t>IFRS
£m</t>
  </si>
  <si>
    <t>Adjustment
£m</t>
  </si>
  <si>
    <t>MCEV
£m</t>
  </si>
  <si>
    <t>Restated
MCEV
£m</t>
  </si>
  <si>
    <r>
      <t>MCEV value of in-force</t>
    </r>
    <r>
      <rPr>
        <vertAlign val="superscript"/>
        <sz val="10"/>
        <color theme="1"/>
        <rFont val="Arial"/>
        <family val="2"/>
      </rPr>
      <t>1</t>
    </r>
  </si>
  <si>
    <r>
      <t>MCEV</t>
    </r>
    <r>
      <rPr>
        <b/>
        <vertAlign val="superscript"/>
        <sz val="10"/>
        <color theme="1"/>
        <rFont val="Arial"/>
        <family val="2"/>
      </rPr>
      <t>2</t>
    </r>
  </si>
  <si>
    <r>
      <t>Movements in the reconciling items during the period arise mainly from the deconsolidation of Delta Lloyd on 6</t>
    </r>
    <r>
      <rPr>
        <vertAlign val="superscript"/>
        <sz val="10"/>
        <color rgb="FF000000"/>
        <rFont val="Arial"/>
        <family val="2"/>
      </rPr>
      <t>th</t>
    </r>
    <r>
      <rPr>
        <sz val="10"/>
        <color rgb="FF000000"/>
        <rFont val="Arial"/>
        <family val="2"/>
      </rPr>
      <t xml:space="preserve"> May and consequent removal of the Delta Lloyd life business from covered business.</t>
    </r>
  </si>
  <si>
    <t>31 December
2010
£m</t>
  </si>
  <si>
    <r>
      <t xml:space="preserve">1. Comprises PVFP of £9,878 million </t>
    </r>
    <r>
      <rPr>
        <i/>
        <sz val="8"/>
        <color rgb="FF000000"/>
        <rFont val="Arial"/>
        <family val="2"/>
      </rPr>
      <t xml:space="preserve">(30 June 2010: £9,008 million; 31 December 2010: £10,180 million), </t>
    </r>
    <r>
      <rPr>
        <sz val="8"/>
        <color rgb="FF000000"/>
        <rFont val="Arial"/>
        <family val="2"/>
      </rPr>
      <t xml:space="preserve">FC of £(758) million </t>
    </r>
    <r>
      <rPr>
        <i/>
        <sz val="8"/>
        <color rgb="FF000000"/>
        <rFont val="Arial"/>
        <family val="2"/>
      </rPr>
      <t xml:space="preserve">(30 June 2010: (866) million; 31 December 2010: £(882) million), </t>
    </r>
    <r>
      <rPr>
        <sz val="8"/>
        <color rgb="FF000000"/>
        <rFont val="Arial"/>
        <family val="2"/>
      </rPr>
      <t xml:space="preserve">CNHR of £(942) million </t>
    </r>
    <r>
      <rPr>
        <i/>
        <sz val="8"/>
        <color rgb="FF000000"/>
        <rFont val="Arial"/>
        <family val="2"/>
      </rPr>
      <t xml:space="preserve">(30 June 2010: (£765) million; 31 December 2010: £(1,070) million), and </t>
    </r>
    <r>
      <rPr>
        <sz val="8"/>
        <color rgb="FF000000"/>
        <rFont val="Arial"/>
        <family val="2"/>
      </rPr>
      <t xml:space="preserve">TVOG of £(981) million </t>
    </r>
    <r>
      <rPr>
        <i/>
        <sz val="8"/>
        <color rgb="FF000000"/>
        <rFont val="Arial"/>
        <family val="2"/>
      </rPr>
      <t>(30 June 2010: (£1,255) million; 31 December 2010: £(1,204) million).</t>
    </r>
  </si>
  <si>
    <r>
      <t xml:space="preserve">2 Comprises embedded value of £15,557 million </t>
    </r>
    <r>
      <rPr>
        <i/>
        <sz val="8"/>
        <color rgb="FF000000"/>
        <rFont val="Arial"/>
        <family val="2"/>
      </rPr>
      <t>(30 June 2010: £14,529 million; 31 December 2010: £16,131 million)</t>
    </r>
    <r>
      <rPr>
        <sz val="8"/>
        <color rgb="FF000000"/>
        <rFont val="Arial"/>
        <family val="2"/>
      </rPr>
      <t xml:space="preserve"> and non-controlling interest in long-term business assets of £1,850 million </t>
    </r>
    <r>
      <rPr>
        <i/>
        <sz val="8"/>
        <color rgb="FF000000"/>
        <rFont val="Arial"/>
        <family val="2"/>
      </rPr>
      <t>(30 June 2010: £3,166 million; 31 December 2010: £3,133 million).</t>
    </r>
  </si>
  <si>
    <t>Covered
business1
£m
A</t>
  </si>
  <si>
    <t>Non-covered relating to non-life
£m
C</t>
  </si>
  <si>
    <t>Total non-covered 
business
£m
B+C</t>
  </si>
  <si>
    <t>Total
£m
A+B+C</t>
  </si>
  <si>
    <t>1 Covered business represents the business that the MCEV calculations cover, as detailed in the Basis of preparation note. The embedded value is presented net of non-controlling interests and tax.</t>
  </si>
  <si>
    <t>2 Non-covered but related to life business represents the adjustments to the MCEV and goodwill, to calculate the long-term business net assets on an MCEV basis. An analysis of net assets on an MCEV basis gross of non-controlling interests is provided in E6.</t>
  </si>
  <si>
    <t>3 Net assets for the total life businesses on an MCEV basis presented net of non-controlling interests.</t>
  </si>
  <si>
    <t>Non-covered relating to 
non-life
£m
C</t>
  </si>
  <si>
    <t>Restated
30 June 2010</t>
  </si>
  <si>
    <r>
      <t>Non-covered 
but related 
to life
business</t>
    </r>
    <r>
      <rPr>
        <vertAlign val="superscript"/>
        <sz val="8"/>
        <color rgb="FF000000"/>
        <rFont val="Arial"/>
        <family val="2"/>
      </rPr>
      <t>2</t>
    </r>
    <r>
      <rPr>
        <sz val="8"/>
        <color rgb="FF000000"/>
        <rFont val="Arial"/>
        <family val="2"/>
      </rPr>
      <t xml:space="preserve">
£m 
B</t>
    </r>
  </si>
  <si>
    <r>
      <t>Total life
business</t>
    </r>
    <r>
      <rPr>
        <vertAlign val="superscript"/>
        <sz val="8"/>
        <color theme="1"/>
        <rFont val="Arial"/>
        <family val="2"/>
      </rPr>
      <t>3</t>
    </r>
    <r>
      <rPr>
        <sz val="8"/>
        <color theme="1"/>
        <rFont val="Arial"/>
        <family val="2"/>
      </rPr>
      <t xml:space="preserve">
£m
A+B</t>
    </r>
  </si>
  <si>
    <r>
      <t>Non-covered 
but related 
to life
business</t>
    </r>
    <r>
      <rPr>
        <b/>
        <vertAlign val="superscript"/>
        <sz val="8"/>
        <color rgb="FF000000"/>
        <rFont val="Arial"/>
        <family val="2"/>
      </rPr>
      <t>2</t>
    </r>
    <r>
      <rPr>
        <b/>
        <sz val="8"/>
        <color rgb="FF000000"/>
        <rFont val="Arial"/>
        <family val="2"/>
      </rPr>
      <t xml:space="preserve">
£m 
B  </t>
    </r>
  </si>
  <si>
    <r>
      <t>Total life
business</t>
    </r>
    <r>
      <rPr>
        <b/>
        <vertAlign val="superscript"/>
        <sz val="8"/>
        <color theme="1"/>
        <rFont val="Arial"/>
        <family val="2"/>
      </rPr>
      <t>3</t>
    </r>
    <r>
      <rPr>
        <b/>
        <sz val="8"/>
        <color theme="1"/>
        <rFont val="Arial"/>
        <family val="2"/>
      </rPr>
      <t xml:space="preserve">
£m
A+B</t>
    </r>
  </si>
  <si>
    <t>2 Non-covered but related to life business represents the adjustments to the MCEV, including goodwill, to calculate the long-term business net assets on an MCEV basis. An analysis of net assets on an MCEV basis gross of non-controlling interests is provided in E6.</t>
  </si>
  <si>
    <t xml:space="preserve">Covered 
business1
£m 
A </t>
  </si>
  <si>
    <t>Total 
non-covered 
business
£m
B+C</t>
  </si>
  <si>
    <r>
      <t>Non-covered 
 but related 
to life 
business</t>
    </r>
    <r>
      <rPr>
        <vertAlign val="superscript"/>
        <sz val="8"/>
        <color theme="1"/>
        <rFont val="Arial"/>
        <family val="2"/>
      </rPr>
      <t>2</t>
    </r>
    <r>
      <rPr>
        <sz val="8"/>
        <color theme="1"/>
        <rFont val="Arial"/>
        <family val="2"/>
      </rPr>
      <t xml:space="preserve">
£m 
B </t>
    </r>
    <r>
      <rPr>
        <vertAlign val="superscript"/>
        <sz val="8"/>
        <color theme="1"/>
        <rFont val="Arial"/>
        <family val="2"/>
      </rPr>
      <t> </t>
    </r>
  </si>
  <si>
    <r>
      <t>Total life 
business</t>
    </r>
    <r>
      <rPr>
        <vertAlign val="superscript"/>
        <sz val="8"/>
        <color theme="1"/>
        <rFont val="Arial"/>
        <family val="2"/>
      </rPr>
      <t>3</t>
    </r>
    <r>
      <rPr>
        <sz val="8"/>
        <color theme="1"/>
        <rFont val="Arial"/>
        <family val="2"/>
      </rPr>
      <t xml:space="preserve">
£m 
A+B</t>
    </r>
  </si>
  <si>
    <t xml:space="preserve">  The directors consider that the MCEV methodology gives useful insight into the drivers of financial performance of the Group’s life and related businesses. This basis values future cash flows from assets consistently with market prices, including more explicit allowance for the impact of uncertainty in future investment returns and other risks. Embedded value is also consistent with the way pricing is assessed and the business is managed.</t>
  </si>
  <si>
    <t xml:space="preserve">  Covered business includes the Group’s share of our joint ventures including our associated undertakings in India, China, Turkey, Malaysia, Taiwan and South Korea. In addition, the results of group companies providing significant administration, fund management and other services and of Group holding companies have been included to the extent that they relate to covered business. Together these businesses are referred to as “Life and related businesses”.</t>
  </si>
  <si>
    <t xml:space="preserve">  Aviva’s associate holding of Delta Lloyd is not included within covered business as MCEV is not used to manage Delta Lloyd. For ‘Group’ MCEV reporting, which includes general insurance and other non-covered business, Delta Lloyd is included on an IFRS basis.</t>
  </si>
  <si>
    <r>
      <rPr>
        <sz val="10"/>
        <color rgb="FF0067B1"/>
        <rFont val="Wingdings"/>
        <charset val="2"/>
      </rPr>
      <t>n</t>
    </r>
    <r>
      <rPr>
        <sz val="10"/>
        <color rgb="FF0067B1"/>
        <rFont val="Arial"/>
        <family val="2"/>
      </rPr>
      <t xml:space="preserve"> </t>
    </r>
    <r>
      <rPr>
        <sz val="10"/>
        <color theme="1"/>
        <rFont val="Arial"/>
        <family val="2"/>
      </rPr>
      <t>premiums arising from the sale of new contracts during the period;</t>
    </r>
  </si>
  <si>
    <r>
      <rPr>
        <sz val="10"/>
        <color rgb="FF0067B1"/>
        <rFont val="Wingdings"/>
        <charset val="2"/>
      </rPr>
      <t>n</t>
    </r>
    <r>
      <rPr>
        <sz val="10"/>
        <color rgb="FF0067B1"/>
        <rFont val="Arial"/>
        <family val="2"/>
      </rPr>
      <t xml:space="preserve">  </t>
    </r>
    <r>
      <rPr>
        <sz val="10"/>
        <color theme="1"/>
        <rFont val="Arial"/>
        <family val="2"/>
      </rPr>
      <t>non-contractual additional premiums; and</t>
    </r>
  </si>
  <si>
    <r>
      <rPr>
        <sz val="10"/>
        <color rgb="FF0067B1"/>
        <rFont val="Wingdings"/>
        <charset val="2"/>
      </rPr>
      <t>n</t>
    </r>
    <r>
      <rPr>
        <sz val="10"/>
        <color rgb="FF0067B1"/>
        <rFont val="Arial"/>
        <family val="2"/>
      </rPr>
      <t xml:space="preserve">  </t>
    </r>
    <r>
      <rPr>
        <sz val="10"/>
        <color theme="1"/>
        <rFont val="Arial"/>
        <family val="2"/>
      </rPr>
      <t>expected renewals on new contracts and expected future contractual alterations to new contracts.</t>
    </r>
  </si>
  <si>
    <t xml:space="preserve">  For products sold to individuals, premiums are considered to represent new business where a new contract has been signed, or where underwriting has been performed. Renewal premiums include contractual renewals, non-contractual variations that are reasonably predictable and recurrent single premiums that are pre-defined and reasonably predictable.</t>
  </si>
  <si>
    <t xml:space="preserve">  For Group products, new business includes new contracts and increases to aggregate premiums under existing contracts. Renewal premiums are based on the level of premium received during the reporting period and allow for premiums expected to be received beyond the expiry of any guaranteed premium rates.</t>
  </si>
  <si>
    <t xml:space="preserve">  The normalised investment return on equities and property has been calculated by reference to the 10 year swap rate in the relevant currency plus an appropriate risk premium. The expected return on bonds has been calculated by reference to the swap rate consistent with the duration of the backing assets in the relevant currency plus an appropriate risk margin (equivalent to the gross redemption yield less an allowance for defaults).</t>
  </si>
  <si>
    <t xml:space="preserve">  The expected existing business contribution (in excess of reference rate) is calculated using the implied discount rates (IDR), which itself is based on the normalised investment returns. The methodology applies the IDR to the Value of In Force (VIF) and Required Capital (RC) components of the MCEV and adds to this the total expected return for Free Surplus (FS) to derive the total expected return, in a manner consistent with that previously used under European Embedded Value reporting. This total is presented as the expected existing business contribution (reference rate), expected existing business contribution (in excess of reference rate) and expected return on shareholders’ net worth (grossed up for tax for pre tax presentation), with only the excess contribution being impacted by the change. The change to expected returns has no impact on total return or on the closing balance sheet.</t>
  </si>
  <si>
    <r>
      <rPr>
        <sz val="10"/>
        <color rgb="FF0067B1"/>
        <rFont val="Wingdings"/>
        <charset val="2"/>
      </rPr>
      <t>n</t>
    </r>
    <r>
      <rPr>
        <sz val="10"/>
        <color rgb="FF0067B1"/>
        <rFont val="Arial"/>
        <family val="2"/>
      </rPr>
      <t xml:space="preserve">  </t>
    </r>
    <r>
      <rPr>
        <sz val="10"/>
        <color theme="1"/>
        <rFont val="Arial"/>
        <family val="2"/>
      </rPr>
      <t>The target capital level of the business unit.</t>
    </r>
  </si>
  <si>
    <r>
      <rPr>
        <sz val="10"/>
        <color rgb="FF0067B1"/>
        <rFont val="Wingdings"/>
        <charset val="2"/>
      </rPr>
      <t>n</t>
    </r>
    <r>
      <rPr>
        <sz val="10"/>
        <color rgb="FF0067B1"/>
        <rFont val="Arial"/>
        <family val="2"/>
      </rPr>
      <t xml:space="preserve">  </t>
    </r>
    <r>
      <rPr>
        <sz val="10"/>
        <color theme="1"/>
        <rFont val="Arial"/>
        <family val="2"/>
      </rPr>
      <t xml:space="preserve">The capital requirement of the business unit under the group’s economic capital requirements; and </t>
    </r>
  </si>
  <si>
    <r>
      <rPr>
        <sz val="10"/>
        <color rgb="FF0067B1"/>
        <rFont val="Wingdings"/>
        <charset val="2"/>
      </rPr>
      <t>n</t>
    </r>
    <r>
      <rPr>
        <sz val="10"/>
        <color rgb="FF0067B1"/>
        <rFont val="Arial"/>
        <family val="2"/>
      </rPr>
      <t xml:space="preserve">  </t>
    </r>
    <r>
      <rPr>
        <sz val="10"/>
        <color theme="1"/>
        <rFont val="Arial"/>
        <family val="2"/>
      </rPr>
      <t>The level of capital at which the local regulator is empowered to take action;</t>
    </r>
  </si>
  <si>
    <t xml:space="preserve">  This methodology reflects the level of capital considered by the directors to be appropriate to manage the business, and includes any additional shareholder funds not available for distribution, such as the reattributed inherited estate in the UK. The same definition of required capital is used for both existing and new business.</t>
  </si>
  <si>
    <t xml:space="preserve">  The free surplus is the market value of any assets allocated to, but not required to support, the in-force covered business at the valuation date. The level of required capital across the business units expressed as a percentage of the EU minimum solvency margin (or equivalent) can be found in E15.</t>
  </si>
  <si>
    <r>
      <rPr>
        <sz val="10"/>
        <color rgb="FF0067B1"/>
        <rFont val="Wingdings"/>
        <charset val="2"/>
      </rPr>
      <t>n</t>
    </r>
    <r>
      <rPr>
        <sz val="10"/>
        <color rgb="FF0067B1"/>
        <rFont val="Arial"/>
        <family val="2"/>
      </rPr>
      <t xml:space="preserve">  </t>
    </r>
    <r>
      <rPr>
        <sz val="10"/>
        <color theme="1"/>
        <rFont val="Arial"/>
        <family val="2"/>
      </rPr>
      <t>present value of future profits;</t>
    </r>
  </si>
  <si>
    <r>
      <rPr>
        <sz val="10"/>
        <color rgb="FF0067B1"/>
        <rFont val="Wingdings"/>
        <charset val="2"/>
      </rPr>
      <t>n</t>
    </r>
    <r>
      <rPr>
        <sz val="10"/>
        <color rgb="FF0067B1"/>
        <rFont val="Arial"/>
        <family val="2"/>
      </rPr>
      <t xml:space="preserve">  </t>
    </r>
    <r>
      <rPr>
        <sz val="10"/>
        <color theme="1"/>
        <rFont val="Arial"/>
        <family val="2"/>
      </rPr>
      <t>frictional costs of required capital; and</t>
    </r>
  </si>
  <si>
    <r>
      <rPr>
        <sz val="10"/>
        <color rgb="FF0067B1"/>
        <rFont val="Wingdings"/>
        <charset val="2"/>
      </rPr>
      <t>n</t>
    </r>
    <r>
      <rPr>
        <sz val="10"/>
        <color rgb="FF0067B1"/>
        <rFont val="Arial"/>
        <family val="2"/>
      </rPr>
      <t xml:space="preserve">  </t>
    </r>
    <r>
      <rPr>
        <sz val="10"/>
        <color theme="1"/>
        <rFont val="Arial"/>
        <family val="2"/>
      </rPr>
      <t>cost of residual non-hedgeable risks.</t>
    </r>
  </si>
  <si>
    <r>
      <rPr>
        <sz val="10"/>
        <color rgb="FF0067B1"/>
        <rFont val="Wingdings"/>
        <charset val="2"/>
      </rPr>
      <t>n</t>
    </r>
    <r>
      <rPr>
        <sz val="10"/>
        <color rgb="FF0067B1"/>
        <rFont val="Arial"/>
        <family val="2"/>
      </rPr>
      <t xml:space="preserve">  </t>
    </r>
    <r>
      <rPr>
        <sz val="10"/>
        <color theme="1"/>
        <rFont val="Arial"/>
        <family val="2"/>
      </rPr>
      <t xml:space="preserve">time value of financial options and guarantees; </t>
    </r>
  </si>
  <si>
    <t xml:space="preserve">  Distributable profits generally arise when they are released following actuarial valuations. These valuations are carried out in accordance with any local statutory requirements designed to ensure and demonstrate solvency in long-term business funds. Future distributable profits will depend on experience in a number of areas such as investment return, discontinuance rates, mortality, administration costs, as well as management and policyholder actions. Releases to shareholders arising in future years from the in-force covered business and associated required capital can be projected using assumptions of future experience.</t>
  </si>
  <si>
    <t xml:space="preserve">  Future profits are projected using best estimate non-economic assumptions and market consistent economic assumptions. In principle, each cash flow is discounted at a rate that appropriately reflects the riskiness of that cash flow, so higher risk cash flows are discounted at higher rates. In practice, the PVFP is calculated using the “certainty equivalent” approach, under which the reference rate is used for both the investment return and the discount rate. This approach ensures that asset cash flows are valued consistently with the market prices of assets without options and guarantees. Further information on the risk-free rates is given in note E15.</t>
  </si>
  <si>
    <t xml:space="preserve">  The PVFP includes the capitalised value of profits and losses arising from subsidiary companies providing administration, investment management and other services to the extent that they relate to covered business. This is referred to as the “look through” into service company expenses. In addition, expenses arising in holding companies that relate directly to acquiring or maintaining covered business have been allowed for. Where external companies provide services to the life and related businesses, their charges have been allowed for in the underlying projected cost base.</t>
  </si>
  <si>
    <t xml:space="preserve">  Stochastic modelling typically involves projecting the future cash flows of the business under thousands of economic scenarios that are representative of the possible future outcomes for market variables such as interest rates and equity returns. Under a market consistent approach, the economic scenarios generated reflect the market’s tendency towards risk aversion. Allowance is made, where appropriate, for the effect of management and/or policyholder actions in different economic conditions on future assumptions such as asset mix, bonus rates and surrender rates.</t>
  </si>
  <si>
    <t xml:space="preserve">  Where evidence exists that persistency rates are linked to economic scenarios, dynamic lapse assumptions are set that vary depending on the individual scenarios. This cost is included in the TVOG. Dynamic lapses are modelled for parts of the UK, US and French businesses. Asymmetries in non-economic assumptions that are linked to economic scenarios, but that have insufficient evidence for credible dynamic assumptions, are allowed for within mean best estimate assumptions.</t>
  </si>
  <si>
    <t xml:space="preserve">  Stochastic models are calibrated to market yield curves and volatility levels at the valuation date. Tests are performed to confirm that the scenarios used produce results that replicate the market price of traded instruments.</t>
  </si>
  <si>
    <t xml:space="preserve">  Frictional costs are calculated by projecting forwards the future levels of required capital. Tax on investment return and investment expenses are payable on the assets backing required capital, up until the point that they are released to shareholders.</t>
  </si>
  <si>
    <t xml:space="preserve">  Asymmetric risks allowed for in the TVOG or PVFP are described earlier in the basis of preparation. No allowance has been made within the cost of non-hedgeable risk for symmetrical risks as these are diversifiable by investors.</t>
  </si>
  <si>
    <t xml:space="preserve">  For with-profit funds in the UK and Ireland, for the purpose of recognising the value of the estate, it is assumed that terminal bonuses are increased to exhaust all of the assets in the fund over the future lifetime of the in-force with-profit policies. However, under stochastic modelling there may be some extreme economic scenarios when the total assets in the Group’s with-profit funds are not sufficient to pay all policyholder claims. The average additional shareholder cost arising from this shortfall has been included in the TVOG.</t>
  </si>
  <si>
    <t xml:space="preserve">  For profit sharing business in continental Europe, where policy benefits and shareholder value depend on the timing of realising gains, the apportionment of unrealised gains between policyholders and shareholders reflect contractual requirements as well as existing practice. Under certain economic scenarios where additional shareholder injections are required to meet policyholder payments, the average additional cost has been included in the TVOG.</t>
  </si>
  <si>
    <t xml:space="preserve">  As the MCEV methodology incorporates the impact of profits and losses arising from subsidiary companies providing administration, investment management and other services to the Group’s life companies, the equivalent profits and losses have been removed from the relevant segment (non-insurance or fund management) and are instead included within the results of life and related businesses. In addition, the underlying basis of calculation for these profits has changed from the IFRS basis to the MCEV basis.</t>
  </si>
  <si>
    <t xml:space="preserve">  The capitalised value of the future profits and losses from such service companies are included in the embedded value and value of new business calculations for the relevant business, but the net assets (representing historical profits and other amounts) remain under non-insurance or fund management. In order to reconcile the profits arising in the financial period within each segment with the assets on the opening and closing statement of financial positions, a transfer of IFRS profits from life and related business to the appropriate segment is deemed to occur. An equivalent approach has been adopted for expenses within our holding companies. The assessments of goodwill, intangibles and pension schemes relating to life insurance business utilise the IFRS measurement basis.</t>
  </si>
  <si>
    <t xml:space="preserve">  The results and cash flows of these operations have been translated at the average rates for that period and the assets and liabilities have been translated at the period end rates. Please refer to note A2 on page 39 of the IFRS financial statements.</t>
  </si>
  <si>
    <t xml:space="preserve">  Results for HY 2010 have been restated on a consistent basis leading to an increase in the opening 2010 Embedded Value of £57 million, which was restated at FY 2010, and an increase in closing HY 2010 Embedded Value of £19 million, all net of non-controlling interests. The impact on value of new business and expected return are not material. The movement in the restatement (£(38) million) is reported in economic variances.</t>
  </si>
  <si>
    <r>
      <t xml:space="preserve">MCEV operating earnings </t>
    </r>
    <r>
      <rPr>
        <sz val="10"/>
        <color rgb="FF000000"/>
        <rFont val="Arial"/>
        <family val="2"/>
      </rPr>
      <t>were 7% lower at £521 million (</t>
    </r>
    <r>
      <rPr>
        <i/>
        <sz val="10"/>
        <color rgb="FF000000"/>
        <rFont val="Arial"/>
        <family val="2"/>
      </rPr>
      <t>HY10: £559 million</t>
    </r>
    <r>
      <rPr>
        <sz val="10"/>
        <color rgb="FF000000"/>
        <rFont val="Arial"/>
        <family val="2"/>
      </rPr>
      <t>) driven by a reduced expected return partially offset by an increased value of new business.</t>
    </r>
  </si>
  <si>
    <r>
      <t xml:space="preserve">Value of new business </t>
    </r>
    <r>
      <rPr>
        <sz val="10"/>
        <color rgb="FF000000"/>
        <rFont val="Arial"/>
        <family val="2"/>
      </rPr>
      <t>grew 8% to £190 million (</t>
    </r>
    <r>
      <rPr>
        <i/>
        <sz val="10"/>
        <color rgb="FF000000"/>
        <rFont val="Arial"/>
        <family val="2"/>
      </rPr>
      <t>HY10: £176 million</t>
    </r>
    <r>
      <rPr>
        <sz val="10"/>
        <color rgb="FF000000"/>
        <rFont val="Arial"/>
        <family val="2"/>
      </rPr>
      <t xml:space="preserve">), reflecting higher sales of Group Personal Pensions and Annuities, alongside our continued focus on value maximisation through active management of our new business mix, robust cost control and pricing discipline. </t>
    </r>
  </si>
  <si>
    <r>
      <t xml:space="preserve">Total expected return </t>
    </r>
    <r>
      <rPr>
        <sz val="10"/>
        <color rgb="FF000000"/>
        <rFont val="Arial"/>
        <family val="2"/>
      </rPr>
      <t>decreased to £349 million (</t>
    </r>
    <r>
      <rPr>
        <i/>
        <sz val="10"/>
        <color rgb="FF000000"/>
        <rFont val="Arial"/>
        <family val="2"/>
      </rPr>
      <t>HY10: £384 million</t>
    </r>
    <r>
      <rPr>
        <sz val="10"/>
        <color rgb="FF000000"/>
        <rFont val="Arial"/>
        <family val="2"/>
      </rPr>
      <t>), as a result of lower implied discount rate, albeit on higher embedded value.</t>
    </r>
  </si>
  <si>
    <r>
      <t xml:space="preserve">Experience variances </t>
    </r>
    <r>
      <rPr>
        <sz val="10"/>
        <color rgb="FF000000"/>
        <rFont val="Arial"/>
        <family val="2"/>
      </rPr>
      <t>of £10 million adverse (</t>
    </r>
    <r>
      <rPr>
        <i/>
        <sz val="10"/>
        <color rgb="FF000000"/>
        <rFont val="Arial"/>
        <family val="2"/>
      </rPr>
      <t>HY10: £8 million adverse</t>
    </r>
    <r>
      <rPr>
        <sz val="10"/>
        <color rgb="FF000000"/>
        <rFont val="Arial"/>
        <family val="2"/>
      </rPr>
      <t>) reflect adverse pensions persistency experience driven by current economic conditions partially offset by favourable mortality experience.</t>
    </r>
  </si>
  <si>
    <r>
      <t>Other operating variances</t>
    </r>
    <r>
      <rPr>
        <sz val="10"/>
        <color rgb="FF000000"/>
        <rFont val="Arial"/>
        <family val="2"/>
      </rPr>
      <t xml:space="preserve"> of £9 million adverse (</t>
    </r>
    <r>
      <rPr>
        <i/>
        <sz val="10"/>
        <color rgb="FF000000"/>
        <rFont val="Arial"/>
        <family val="2"/>
      </rPr>
      <t>HY10: £5 million positive</t>
    </r>
    <r>
      <rPr>
        <sz val="10"/>
        <color rgb="FF000000"/>
        <rFont val="Arial"/>
        <family val="2"/>
      </rPr>
      <t>) reflect the finalisation of previous years regulatory returns.</t>
    </r>
  </si>
  <si>
    <r>
      <t>MCEV operating earnings</t>
    </r>
    <r>
      <rPr>
        <sz val="10"/>
        <color rgb="FF000000"/>
        <rFont val="Arial"/>
        <family val="2"/>
      </rPr>
      <t xml:space="preserve"> decreased 28% to £645 million (</t>
    </r>
    <r>
      <rPr>
        <i/>
        <sz val="10"/>
        <color rgb="FF000000"/>
        <rFont val="Arial"/>
        <family val="2"/>
      </rPr>
      <t>HY10: £893 million</t>
    </r>
    <r>
      <rPr>
        <sz val="10"/>
        <color rgb="FF000000"/>
        <rFont val="Arial"/>
        <family val="2"/>
      </rPr>
      <t>) predominantly because the prior period included £188 million for modelling refinements recorded in France. Additionally our focus on value over volume has driven life and pensions sales down with a corresponding decline in the value of new business whilst improving margin to 3.7% (</t>
    </r>
    <r>
      <rPr>
        <i/>
        <sz val="10"/>
        <color rgb="FF000000"/>
        <rFont val="Arial"/>
        <family val="2"/>
      </rPr>
      <t>HY10: 3.6%</t>
    </r>
    <r>
      <rPr>
        <sz val="10"/>
        <color rgb="FF000000"/>
        <rFont val="Arial"/>
        <family val="2"/>
      </rPr>
      <t>).</t>
    </r>
  </si>
  <si>
    <r>
      <t>Value of new business</t>
    </r>
    <r>
      <rPr>
        <sz val="10"/>
        <color rgb="FF000000"/>
        <rFont val="Arial"/>
        <family val="2"/>
      </rPr>
      <t xml:space="preserve"> decreased 19% to £231 million (</t>
    </r>
    <r>
      <rPr>
        <i/>
        <sz val="10"/>
        <color rgb="FF000000"/>
        <rFont val="Arial"/>
        <family val="2"/>
      </rPr>
      <t>HY10: £285 million</t>
    </r>
    <r>
      <rPr>
        <sz val="10"/>
        <color rgb="FF000000"/>
        <rFont val="Arial"/>
        <family val="2"/>
      </rPr>
      <t>) following lower sales in Spain and the management action to reduce sales of profit-sharing products in Italy and, to a lesser extent, in France.</t>
    </r>
  </si>
  <si>
    <r>
      <t>Total expected return</t>
    </r>
    <r>
      <rPr>
        <sz val="10"/>
        <color rgb="FF000000"/>
        <rFont val="Arial"/>
        <family val="2"/>
      </rPr>
      <t xml:space="preserve"> increased 7% to £410 million (</t>
    </r>
    <r>
      <rPr>
        <i/>
        <sz val="10"/>
        <color rgb="FF000000"/>
        <rFont val="Arial"/>
        <family val="2"/>
      </rPr>
      <t>HY10: £383 million</t>
    </r>
    <r>
      <rPr>
        <sz val="10"/>
        <color rgb="FF000000"/>
        <rFont val="Arial"/>
        <family val="2"/>
      </rPr>
      <t>) resulting from increased yields on shareholders’ net worth.</t>
    </r>
  </si>
  <si>
    <r>
      <t>Experience variances</t>
    </r>
    <r>
      <rPr>
        <sz val="10"/>
        <color rgb="FF000000"/>
        <rFont val="Arial"/>
        <family val="2"/>
      </rPr>
      <t xml:space="preserve"> were positive at £33 million (</t>
    </r>
    <r>
      <rPr>
        <i/>
        <sz val="10"/>
        <color rgb="FF000000"/>
        <rFont val="Arial"/>
        <family val="2"/>
      </rPr>
      <t>HY10: £62 million</t>
    </r>
    <r>
      <rPr>
        <sz val="10"/>
        <color rgb="FF000000"/>
        <rFont val="Arial"/>
        <family val="2"/>
      </rPr>
      <t>) following positive mortality and other experience in France and Poland.</t>
    </r>
  </si>
  <si>
    <r>
      <t>Assumption changes</t>
    </r>
    <r>
      <rPr>
        <sz val="10"/>
        <color rgb="FF000000"/>
        <rFont val="Arial"/>
        <family val="2"/>
      </rPr>
      <t xml:space="preserve"> of negative £17 million (</t>
    </r>
    <r>
      <rPr>
        <i/>
        <sz val="10"/>
        <color rgb="FF000000"/>
        <rFont val="Arial"/>
        <family val="2"/>
      </rPr>
      <t>HY10: £13 million adverse</t>
    </r>
    <r>
      <rPr>
        <sz val="10"/>
        <color rgb="FF000000"/>
        <rFont val="Arial"/>
        <family val="2"/>
      </rPr>
      <t>) reflects strengthening of expense assumptions in Ireland partially offset by a provision release in Poland.</t>
    </r>
  </si>
  <si>
    <r>
      <t>Other operating variances</t>
    </r>
    <r>
      <rPr>
        <sz val="10"/>
        <color rgb="FF000000"/>
        <rFont val="Arial"/>
        <family val="2"/>
      </rPr>
      <t xml:space="preserve"> were negative at £12 million (</t>
    </r>
    <r>
      <rPr>
        <i/>
        <sz val="10"/>
        <color rgb="FF000000"/>
        <rFont val="Arial"/>
        <family val="2"/>
      </rPr>
      <t>HY10: £176 million positive</t>
    </r>
    <r>
      <rPr>
        <sz val="10"/>
        <color rgb="FF000000"/>
        <rFont val="Arial"/>
        <family val="2"/>
      </rPr>
      <t>). The significant variance from the prior period is accounted for in the £188 million of prior period modelling refinements that were recorded in France.</t>
    </r>
  </si>
  <si>
    <r>
      <t xml:space="preserve">MCEV operating earnings </t>
    </r>
    <r>
      <rPr>
        <sz val="10"/>
        <color rgb="FF000000"/>
        <rFont val="Arial"/>
        <family val="2"/>
      </rPr>
      <t>decreased to £136 million (</t>
    </r>
    <r>
      <rPr>
        <i/>
        <sz val="10"/>
        <color rgb="FF000000"/>
        <rFont val="Arial"/>
        <family val="2"/>
      </rPr>
      <t>HY10: £271 million</t>
    </r>
    <r>
      <rPr>
        <sz val="10"/>
        <color rgb="FF000000"/>
        <rFont val="Arial"/>
        <family val="2"/>
      </rPr>
      <t>) due to lower value of new business combined with lower earnings from existing business. The decline in in-force earnings was primarily driven by unfavourable mortality and spread experience variances.</t>
    </r>
  </si>
  <si>
    <r>
      <t xml:space="preserve">Value of new business </t>
    </r>
    <r>
      <rPr>
        <sz val="10"/>
        <color rgb="FF000000"/>
        <rFont val="Arial"/>
        <family val="2"/>
      </rPr>
      <t>of negative £86 million (</t>
    </r>
    <r>
      <rPr>
        <i/>
        <sz val="10"/>
        <color rgb="FF000000"/>
        <rFont val="Arial"/>
        <family val="2"/>
      </rPr>
      <t>HY10: £4 million positive</t>
    </r>
    <r>
      <rPr>
        <sz val="10"/>
        <color rgb="FF000000"/>
        <rFont val="Arial"/>
        <family val="2"/>
      </rPr>
      <t>) reflected adverse economic movements from lower risk-free rates and adverse impacts of assumption changes from 2010, partially offset by the benefits of pricing and product management actions.</t>
    </r>
  </si>
  <si>
    <r>
      <t xml:space="preserve">Total expected return </t>
    </r>
    <r>
      <rPr>
        <sz val="10"/>
        <color rgb="FF000000"/>
        <rFont val="Arial"/>
        <family val="2"/>
      </rPr>
      <t>increased to £271 million (</t>
    </r>
    <r>
      <rPr>
        <i/>
        <sz val="10"/>
        <color rgb="FF000000"/>
        <rFont val="Arial"/>
        <family val="2"/>
      </rPr>
      <t>HY10: £253 million</t>
    </r>
    <r>
      <rPr>
        <sz val="10"/>
        <color rgb="FF000000"/>
        <rFont val="Arial"/>
        <family val="2"/>
      </rPr>
      <t>) reflecting the growing book of existing business.</t>
    </r>
  </si>
  <si>
    <r>
      <t xml:space="preserve">Operating experience and assumption changes </t>
    </r>
    <r>
      <rPr>
        <sz val="10"/>
        <color rgb="FF000000"/>
        <rFont val="Arial"/>
        <family val="2"/>
      </rPr>
      <t>on existing business were £69 million adverse (</t>
    </r>
    <r>
      <rPr>
        <i/>
        <sz val="10"/>
        <color rgb="FF000000"/>
        <rFont val="Arial"/>
        <family val="2"/>
      </rPr>
      <t>HY10: £8 million favourable</t>
    </r>
    <r>
      <rPr>
        <sz val="10"/>
        <color rgb="FF000000"/>
        <rFont val="Arial"/>
        <family val="2"/>
      </rPr>
      <t>) reflecting higher mortality and unfavourable spread variances.</t>
    </r>
  </si>
  <si>
    <r>
      <t>Other operating variances</t>
    </r>
    <r>
      <rPr>
        <sz val="10"/>
        <color rgb="FF000000"/>
        <rFont val="Arial"/>
        <family val="2"/>
      </rPr>
      <t xml:space="preserve"> were £20 million favourable (HY10: £6 million favourable) reflecting modelling refinements offset by the marginal impact of new business on the value of deferred tax losses.</t>
    </r>
  </si>
  <si>
    <r>
      <t>MCEV operating earnings</t>
    </r>
    <r>
      <rPr>
        <sz val="10"/>
        <color rgb="FF000000"/>
        <rFont val="Arial"/>
        <family val="2"/>
      </rPr>
      <t xml:space="preserve"> were 26% higher at £48 million </t>
    </r>
    <r>
      <rPr>
        <i/>
        <sz val="10"/>
        <color rgb="FF000000"/>
        <rFont val="Arial"/>
        <family val="2"/>
      </rPr>
      <t>(HY10: £38 million)</t>
    </r>
    <r>
      <rPr>
        <sz val="10"/>
        <color rgb="FF000000"/>
        <rFont val="Arial"/>
        <family val="2"/>
      </rPr>
      <t xml:space="preserve"> as higher value of new business was partly offset by adverse other operating variances.</t>
    </r>
  </si>
  <si>
    <r>
      <t>Value of new business</t>
    </r>
    <r>
      <rPr>
        <sz val="10"/>
        <color rgb="FF000000"/>
        <rFont val="Arial"/>
        <family val="2"/>
      </rPr>
      <t xml:space="preserve"> was 89% higher at £34 million </t>
    </r>
    <r>
      <rPr>
        <i/>
        <sz val="10"/>
        <color rgb="FF000000"/>
        <rFont val="Arial"/>
        <family val="2"/>
      </rPr>
      <t>(HY10: £18 million)</t>
    </r>
    <r>
      <rPr>
        <sz val="10"/>
        <color rgb="FF000000"/>
        <rFont val="Arial"/>
        <family val="2"/>
      </rPr>
      <t>, reflecting improved product mix and volumes.</t>
    </r>
  </si>
  <si>
    <r>
      <t>Total expected return</t>
    </r>
    <r>
      <rPr>
        <sz val="10"/>
        <color rgb="FF000000"/>
        <rFont val="Arial"/>
        <family val="2"/>
      </rPr>
      <t xml:space="preserve"> was £22 million </t>
    </r>
    <r>
      <rPr>
        <i/>
        <sz val="10"/>
        <color rgb="FF000000"/>
        <rFont val="Arial"/>
        <family val="2"/>
      </rPr>
      <t>(HY10: £29 million)</t>
    </r>
    <r>
      <rPr>
        <sz val="10"/>
        <color rgb="FF000000"/>
        <rFont val="Arial"/>
        <family val="2"/>
      </rPr>
      <t>, as a result of lower implied discount rates.</t>
    </r>
  </si>
  <si>
    <r>
      <t xml:space="preserve">Operating experience variances, other operating variances and assumption changes </t>
    </r>
    <r>
      <rPr>
        <sz val="10"/>
        <color rgb="FF000000"/>
        <rFont val="Arial"/>
        <family val="2"/>
      </rPr>
      <t>on existing business of £8 million unfavourable (</t>
    </r>
    <r>
      <rPr>
        <i/>
        <sz val="10"/>
        <color rgb="FF000000"/>
        <rFont val="Arial"/>
        <family val="2"/>
      </rPr>
      <t>HY10: £9 million</t>
    </r>
    <r>
      <rPr>
        <sz val="10"/>
        <color rgb="FF000000"/>
        <rFont val="Arial"/>
        <family val="2"/>
      </rPr>
      <t xml:space="preserve"> unfavourable</t>
    </r>
    <r>
      <rPr>
        <i/>
        <sz val="10"/>
        <color rgb="FF000000"/>
        <rFont val="Arial"/>
        <family val="2"/>
      </rPr>
      <t>)</t>
    </r>
    <r>
      <rPr>
        <sz val="10"/>
        <color rgb="FF000000"/>
        <rFont val="Arial"/>
        <family val="2"/>
      </rPr>
      <t>, is relatively unchanged.</t>
    </r>
  </si>
  <si>
    <r>
      <t>– mortality/morbidity</t>
    </r>
    <r>
      <rPr>
        <vertAlign val="superscript"/>
        <sz val="10"/>
        <color theme="1"/>
        <rFont val="Arial"/>
        <family val="2"/>
      </rPr>
      <t>1</t>
    </r>
  </si>
  <si>
    <r>
      <t>– lapses</t>
    </r>
    <r>
      <rPr>
        <vertAlign val="superscript"/>
        <sz val="10"/>
        <color theme="1"/>
        <rFont val="Arial"/>
        <family val="2"/>
      </rPr>
      <t>2</t>
    </r>
  </si>
  <si>
    <r>
      <t>– other</t>
    </r>
    <r>
      <rPr>
        <vertAlign val="superscript"/>
        <sz val="10"/>
        <color theme="1"/>
        <rFont val="Arial"/>
        <family val="2"/>
      </rPr>
      <t>3</t>
    </r>
  </si>
  <si>
    <r>
      <t>– maintenance expense</t>
    </r>
    <r>
      <rPr>
        <vertAlign val="superscript"/>
        <sz val="10"/>
        <color theme="1"/>
        <rFont val="Arial"/>
        <family val="2"/>
      </rPr>
      <t>4</t>
    </r>
  </si>
  <si>
    <r>
      <t>– lapses</t>
    </r>
    <r>
      <rPr>
        <vertAlign val="superscript"/>
        <sz val="10"/>
        <color theme="1"/>
        <rFont val="Arial"/>
        <family val="2"/>
      </rPr>
      <t>5</t>
    </r>
  </si>
  <si>
    <r>
      <t>Other operating variances</t>
    </r>
    <r>
      <rPr>
        <vertAlign val="superscript"/>
        <sz val="10"/>
        <color theme="1"/>
        <rFont val="Arial"/>
        <family val="2"/>
      </rPr>
      <t>6</t>
    </r>
  </si>
  <si>
    <r>
      <t>– maintenance expense</t>
    </r>
    <r>
      <rPr>
        <vertAlign val="superscript"/>
        <sz val="10"/>
        <color theme="1"/>
        <rFont val="Arial"/>
        <family val="2"/>
      </rPr>
      <t>1</t>
    </r>
  </si>
  <si>
    <r>
      <t>– mortality/morbidity</t>
    </r>
    <r>
      <rPr>
        <vertAlign val="superscript"/>
        <sz val="10"/>
        <color theme="1"/>
        <rFont val="Arial"/>
        <family val="2"/>
      </rPr>
      <t>2</t>
    </r>
  </si>
  <si>
    <r>
      <t>– lapses</t>
    </r>
    <r>
      <rPr>
        <vertAlign val="superscript"/>
        <sz val="10"/>
        <color theme="1"/>
        <rFont val="Arial"/>
        <family val="2"/>
      </rPr>
      <t>3</t>
    </r>
  </si>
  <si>
    <r>
      <t>– other</t>
    </r>
    <r>
      <rPr>
        <vertAlign val="superscript"/>
        <sz val="10"/>
        <color theme="1"/>
        <rFont val="Arial"/>
        <family val="2"/>
      </rPr>
      <t>4</t>
    </r>
  </si>
  <si>
    <r>
      <t>– maintenance expense</t>
    </r>
    <r>
      <rPr>
        <vertAlign val="superscript"/>
        <sz val="10"/>
        <color theme="1"/>
        <rFont val="Arial"/>
        <family val="2"/>
      </rPr>
      <t>5</t>
    </r>
  </si>
  <si>
    <r>
      <t>– lapses</t>
    </r>
    <r>
      <rPr>
        <vertAlign val="superscript"/>
        <sz val="10"/>
        <color theme="1"/>
        <rFont val="Arial"/>
        <family val="2"/>
      </rPr>
      <t>6</t>
    </r>
  </si>
  <si>
    <r>
      <t>Other operating variances</t>
    </r>
    <r>
      <rPr>
        <vertAlign val="superscript"/>
        <sz val="10"/>
        <color theme="1"/>
        <rFont val="Arial"/>
        <family val="2"/>
      </rPr>
      <t>7</t>
    </r>
  </si>
  <si>
    <r>
      <t>– mortality/morbidity</t>
    </r>
    <r>
      <rPr>
        <vertAlign val="superscript"/>
        <sz val="10"/>
        <color theme="1"/>
        <rFont val="Arial"/>
        <family val="2"/>
      </rPr>
      <t>6</t>
    </r>
  </si>
  <si>
    <r>
      <t>– lapses</t>
    </r>
    <r>
      <rPr>
        <vertAlign val="superscript"/>
        <sz val="10"/>
        <color theme="1"/>
        <rFont val="Arial"/>
        <family val="2"/>
      </rPr>
      <t>7</t>
    </r>
  </si>
  <si>
    <r>
      <t>Other operating variances</t>
    </r>
    <r>
      <rPr>
        <vertAlign val="superscript"/>
        <sz val="10"/>
        <color theme="1"/>
        <rFont val="Arial"/>
        <family val="2"/>
      </rPr>
      <t>8</t>
    </r>
  </si>
  <si>
    <t>United Kingdom
£m</t>
  </si>
  <si>
    <t>Aviva
Europe
£m</t>
  </si>
  <si>
    <t>North America
£m</t>
  </si>
  <si>
    <t>Asia 
Pacific
£m</t>
  </si>
  <si>
    <t>Continuing operations
£m</t>
  </si>
  <si>
    <t>Discontinued operations
£m</t>
  </si>
  <si>
    <t>Total
£m</t>
  </si>
  <si>
    <t xml:space="preserve">Full year 
2010
</t>
  </si>
  <si>
    <t>UK
£m</t>
  </si>
  <si>
    <t>France
£m</t>
  </si>
  <si>
    <t>Ireland
£m</t>
  </si>
  <si>
    <t>Italy
£m</t>
  </si>
  <si>
    <t>Poland
£m</t>
  </si>
  <si>
    <t>Spain
£m</t>
  </si>
  <si>
    <t>Other Europe
£m</t>
  </si>
  <si>
    <t>Aviva Europe
£m</t>
  </si>
  <si>
    <t>Asia
Pacific
£m</t>
  </si>
  <si>
    <t>Gross of tax and
non-controlling interests
30 June 2011</t>
  </si>
  <si>
    <t>– project and other related expenses</t>
  </si>
  <si>
    <t>Operating assumption changes:</t>
  </si>
  <si>
    <t>1 Mortality experience continues to be better than the assumption set across a number of our businesses, most notably in France. Adverse experience reflects normal volatility in mortality and increased retention limits in the US.</t>
  </si>
  <si>
    <t>2 Persistency experience remains volatile across most of our businesses, in part reflecting the wider economic circumstances. Asia reflects an accumulation of small adverse experience across businesses.</t>
  </si>
  <si>
    <t>3 Other experience includes positive tax variances in France and adverse spread variance in the US.</t>
  </si>
  <si>
    <t>4 Maintenance expense assumptions reflect the adverse impact of reallocating expenses from acquisition to maintenance in Ireland, provision release in Poland and the benefits of restructuring in Delta Lloyd.</t>
  </si>
  <si>
    <t>5 Persistency assumptions have been updated in a number of businesses, including refinement of 2010 assumptions in the US.</t>
  </si>
  <si>
    <t>6 Other operating variances for the US relate to modelling enhancements offset by the marginal impact of new business on the value of deferred tax losses, and in Other Europe, management action to improve persistency.</t>
  </si>
  <si>
    <t>Gross of tax and
non-controlling interests
30 June 2010</t>
  </si>
  <si>
    <t>– expected existing business contribution (reference rate)</t>
  </si>
  <si>
    <t>– expected existing business contribution (in excess of reference rate)</t>
  </si>
  <si>
    <r>
      <t>– project and other related expenses</t>
    </r>
    <r>
      <rPr>
        <vertAlign val="superscript"/>
        <sz val="10"/>
        <color theme="1"/>
        <rFont val="Arial"/>
        <family val="2"/>
      </rPr>
      <t>5</t>
    </r>
  </si>
  <si>
    <t>Gross of tax and
non-controlling interests
31 December 2010</t>
  </si>
  <si>
    <r>
      <t>– project and other related expenses</t>
    </r>
    <r>
      <rPr>
        <vertAlign val="superscript"/>
        <sz val="10"/>
        <color theme="1"/>
        <rFont val="Arial"/>
        <family val="2"/>
      </rPr>
      <t>1</t>
    </r>
  </si>
  <si>
    <t>Earnings before tax and non-controlling interests</t>
  </si>
  <si>
    <t>1 Adverse expense experience occurred across a number of businesses.</t>
  </si>
  <si>
    <t>2 Mortality experience continues to be better than the assumption set across a number of our businesses, most notably in France and the UK Annuity business.</t>
  </si>
  <si>
    <t>3 Persistency experience remains volatile across most of our businesses, in part reflecting the wider economic circumstances. In France, persistency experience reflects a release of the short-term provision.</t>
  </si>
  <si>
    <t>4 Other experience includes, in France, the benefit from policyholders switching to unit linked funds, and, in the USA favourable spread experience.</t>
  </si>
  <si>
    <t>5 Favourable maintenance expense assumptions reflect the benefit of the shared service centre in Spain, together with the release of margins in Spain, related to bancassurance joint venture governance costs, and Poland. In the UK, the expense assumptions include a reallocation of provisions in the service company, better reflecting the expected future allocation of costs. In the USA, the adverse impact reflects a revised allocation of costs between ongoing and one-off. In Delta Lloyd, favourable expense assumptions relate to planned expense saving following restructuring activities.</t>
  </si>
  <si>
    <t>6 Delta Lloyd have updated mortality assumptions to reflect recently published tables, which include a significantly increased allowance for mortality improvements. In France and the USA, mortality assumptions have been updated reflecting experience.</t>
  </si>
  <si>
    <t>7 Persistency assumptions have been updated in a number of businesses.</t>
  </si>
  <si>
    <t>8 Other operating variances for France relate to modelling changes, particularly relating to the time value of options and guarantees, and the benefit of reducing minimum guarantee rates. In Delta Lloyd, modelling changes include impacts related to commercial mortgages partly offset by changes to group pensions business. In the US, other operating variances related to the benefit of an AXXX capital solution together with modelling refinements on our asset portfolio.</t>
  </si>
  <si>
    <t>Net of tax and 
non-controlling interests 
30 June 2011</t>
  </si>
  <si>
    <t>Earnings after tax and non-controlling interests</t>
  </si>
  <si>
    <t>Net of tax and 
non-controlling interests 
30 June 2010</t>
  </si>
  <si>
    <t>Net of tax and 
non-controlling interests 
31 December 2010</t>
  </si>
  <si>
    <r>
      <t>Aviva Europe</t>
    </r>
    <r>
      <rPr>
        <vertAlign val="superscript"/>
        <sz val="10"/>
        <color theme="1"/>
        <rFont val="Arial"/>
        <family val="2"/>
      </rPr>
      <t xml:space="preserve"> </t>
    </r>
  </si>
  <si>
    <t>6 months 
2010
£m</t>
  </si>
  <si>
    <t>Total 
£m</t>
  </si>
  <si>
    <t>Other operations 
£m</t>
  </si>
  <si>
    <t>Regional 
costs 
£m</t>
  </si>
  <si>
    <t xml:space="preserve">  For full year 2010, exceptional items were mainly due to a change in the cost of capital charge for the Cost of Non-Hedgeable Risk, from 2.5% to 3.3% p.a. with total impact of £(365) million, the impact of reducing state contributions to Pillar II Pension funds in Poland, following the announcement to change legislation on 1 April 2011 of £(280) million, and the recognition by Delta Lloyd of £(59) million costs in relation to unit-linked insurance compensation scheme and compensation costs in defined contribution pension schemes, partly offset by a £286 million benefit from the closure of the final salary section of the UK staff pension scheme to future accruals.</t>
  </si>
  <si>
    <r>
      <t>There were no exceptional items in the first half of 2011 (</t>
    </r>
    <r>
      <rPr>
        <i/>
        <sz val="10"/>
        <color rgb="FF000000"/>
        <rFont val="Arial"/>
        <family val="2"/>
      </rPr>
      <t>HY10: £(60) million; FY10: £(428) million</t>
    </r>
    <r>
      <rPr>
        <sz val="10"/>
        <color rgb="FF000000"/>
        <rFont val="Arial"/>
        <family val="2"/>
      </rPr>
      <t>). Exceptional items for the half year 2010 were mainly due to Delta Lloyd which recognised a total of £(50) million costs in relation to unit-linked insurance compensation scheme and compensation costs in defined contribution pension schemes.</t>
    </r>
  </si>
  <si>
    <r>
      <t xml:space="preserve"> Integration and restructuring costs incurred in the year amounted to £(60) million </t>
    </r>
    <r>
      <rPr>
        <i/>
        <sz val="10"/>
        <color rgb="FF000000"/>
        <rFont val="Arial"/>
        <family val="2"/>
      </rPr>
      <t>(HY10: £(72) million; FY10: £(312) million).</t>
    </r>
    <r>
      <rPr>
        <sz val="10"/>
        <color rgb="FF000000"/>
        <rFont val="Arial"/>
        <family val="2"/>
      </rPr>
      <t xml:space="preserve"> This includes costs associated with preparing the businesses for Solvency II implementation of £34 million, expenditure relating to the Quantum Leap project in Europe of £23 million, and other restructuring exercises across the Group of £17 million, partially offset by benefits of regulatory changes of £14 million.</t>
    </r>
  </si>
  <si>
    <r>
      <t>Net assets on an MCEV basis</t>
    </r>
    <r>
      <rPr>
        <b/>
        <vertAlign val="superscript"/>
        <sz val="10"/>
        <color theme="1"/>
        <rFont val="Arial"/>
        <family val="2"/>
      </rPr>
      <t>2</t>
    </r>
  </si>
  <si>
    <r>
      <t>Goodwill and intangible assets allocated to long-term business</t>
    </r>
    <r>
      <rPr>
        <vertAlign val="superscript"/>
        <sz val="10"/>
        <color theme="1"/>
        <rFont val="Arial"/>
        <family val="2"/>
      </rPr>
      <t>3</t>
    </r>
  </si>
  <si>
    <r>
      <t>Notional allocation of IAS19 pension fund surplus/(deficit) to long-term business</t>
    </r>
    <r>
      <rPr>
        <vertAlign val="superscript"/>
        <sz val="10"/>
        <color theme="1"/>
        <rFont val="Arial"/>
        <family val="2"/>
      </rPr>
      <t>4</t>
    </r>
  </si>
  <si>
    <t>Life and related businesses
£m</t>
  </si>
  <si>
    <t>General business and other
£m</t>
  </si>
  <si>
    <t>Group
£m</t>
  </si>
  <si>
    <t>Total assets before acquired value of in-force long-term business</t>
  </si>
  <si>
    <t>Acquired additional value of in-force long-term business</t>
  </si>
  <si>
    <t>Liabilities of the general insurance and other businesses</t>
  </si>
  <si>
    <t>Equity capital, capital reserves, shares held by employee trusts and other reserves</t>
  </si>
  <si>
    <t>1 The analysis between the group’s and non-controlling interests’ share of the additional value of in-force long-term business is as follows:</t>
  </si>
  <si>
    <t>30 June 
2011
£m</t>
  </si>
  <si>
    <t>Movement 
in period
£m</t>
  </si>
  <si>
    <t>2 Analysis of net assets on an MCEV basis is made up as follows:</t>
  </si>
  <si>
    <t>3 Goodwill and intangible assets includes amounts related to associated undertakings and joint ventures.</t>
  </si>
  <si>
    <t>4 The value of the Aviva Staff Pension Scheme surplus has been notionally allocated between segments, based on current funding and the Life proportion has been included within the long-term business net assets on an MCEV basis. The pension fund surplus notionally allocated to long-term business is net of the agreed funding borne by the UK with-profit funds.</t>
  </si>
  <si>
    <r>
      <t>Other non-operating variances</t>
    </r>
    <r>
      <rPr>
        <vertAlign val="superscript"/>
        <sz val="10"/>
        <color theme="1"/>
        <rFont val="Arial"/>
        <family val="2"/>
      </rPr>
      <t>2</t>
    </r>
  </si>
  <si>
    <r>
      <t>Capital and dividend flows</t>
    </r>
    <r>
      <rPr>
        <vertAlign val="superscript"/>
        <sz val="10"/>
        <color theme="1"/>
        <rFont val="Arial"/>
        <family val="2"/>
      </rPr>
      <t>3</t>
    </r>
  </si>
  <si>
    <t xml:space="preserve">Net of tax and
non-controlling interests
30 June 2011
</t>
  </si>
  <si>
    <t>Total MCEV
£m</t>
  </si>
  <si>
    <t>Total
MCEV
£m</t>
  </si>
  <si>
    <t>VIF
£m</t>
  </si>
  <si>
    <t>Free surplus
£m</t>
  </si>
  <si>
    <r>
      <t>Required
capital</t>
    </r>
    <r>
      <rPr>
        <b/>
        <vertAlign val="superscript"/>
        <sz val="8"/>
        <color rgb="FF000000"/>
        <rFont val="Arial"/>
        <family val="2"/>
      </rPr>
      <t>1</t>
    </r>
    <r>
      <rPr>
        <b/>
        <sz val="8"/>
        <color rgb="FF000000"/>
        <rFont val="Arial"/>
        <family val="2"/>
      </rPr>
      <t xml:space="preserve">
£m</t>
    </r>
  </si>
  <si>
    <t>Restated
Net of tax and
non-controlling interests
30 June 2010</t>
  </si>
  <si>
    <r>
      <t>Required
capital</t>
    </r>
    <r>
      <rPr>
        <vertAlign val="superscript"/>
        <sz val="8"/>
        <color rgb="FF000000"/>
        <rFont val="Arial"/>
        <family val="2"/>
      </rPr>
      <t>1</t>
    </r>
    <r>
      <rPr>
        <sz val="8"/>
        <color rgb="FF000000"/>
        <rFont val="Arial"/>
        <family val="2"/>
      </rPr>
      <t xml:space="preserve">
£m</t>
    </r>
  </si>
  <si>
    <t>Expected existing business contribution (in excess of reference rate)</t>
  </si>
  <si>
    <t>Net of tax and
non-controlling interests
31 December 2010</t>
  </si>
  <si>
    <t>1 Required capital is shown net of implicit items permitted by local regulators to cover minimum solvency margins.</t>
  </si>
  <si>
    <t>2 Other non-operating variances relate to costs for Solvency II implementation and other restructuring exercises offset by minor benefits of regulatory changes in Spain and Poland.</t>
  </si>
  <si>
    <t>3 Included within capital and dividend flows is the transfer to Life and related businesses from other segments consisting of service company profits and losses during the reported period that have emerged from the value of in-force. Since the “look through” into service companies includes only future profits and losses, these amounts must be eliminated from the closing embedded value.</t>
  </si>
  <si>
    <t>2 Other non-operating variances relate to unit-linked insurance compensation scheme and compensation costs in Delta Lloyd.</t>
  </si>
  <si>
    <t>2 Other non-operating variances relate to increase in CNHR charge from 2.5% to 3.3% p.a., legislation changes to Poland Pensions, costs for Solvency II implementation and other restructuring and unit-linked insurance compensation scheme and compensation costs in Delta Lloyd.</t>
  </si>
  <si>
    <t xml:space="preserve">  These components are calculated using economic assumptions as at the start of the year (in-force business) or start of the quarter (new business) and operating (demographic and expenses) assumptions as at the end of the year.</t>
  </si>
  <si>
    <t>Gross of tax and
non-controlling interests</t>
  </si>
  <si>
    <t xml:space="preserve">  Other non operating variances are described in note E7.</t>
  </si>
  <si>
    <t xml:space="preserve">  The table above presents a summarised breakdown of the life and pensions MCEV earnings on a gross of non-controlling interests basis and gross of tax with tax shown separately. The Group favours the gross presentation for consistency with the IFRS results. The table below compares the key items on the different bases as the subsequent analysis is provided predominantly on a net of tax and non-controlling interests basis as preferred by the CFO Forum Principles.</t>
  </si>
  <si>
    <t>Net of non-controlling interests 
and tax 
£m</t>
  </si>
  <si>
    <t>Gross of non-controlling interests 
and tax
£m</t>
  </si>
  <si>
    <t>Gross of non-controlling 
interests 
and tax 
£m</t>
  </si>
  <si>
    <t>Restated
6 months 2010</t>
  </si>
  <si>
    <t>Total free surplus generation
£m</t>
  </si>
  <si>
    <t>Total new business surplus generation
£m</t>
  </si>
  <si>
    <t>Reduction in free surplus from required capital 
£m</t>
  </si>
  <si>
    <t>Impact on 
net worth
£m</t>
  </si>
  <si>
    <t>Total existing business surplus generation
£m</t>
  </si>
  <si>
    <t>Release of required capital to free surplus
£m</t>
  </si>
  <si>
    <t>Impact of experience variances and assumption changes on net worth
£m</t>
  </si>
  <si>
    <t>Return on net worth
£m</t>
  </si>
  <si>
    <t>Total net 
of non-controlling interest</t>
  </si>
  <si>
    <t>30 June 2011
£m</t>
  </si>
  <si>
    <t>6-10</t>
  </si>
  <si>
    <t>11-15</t>
  </si>
  <si>
    <r>
      <t>France</t>
    </r>
    <r>
      <rPr>
        <vertAlign val="superscript"/>
        <sz val="10"/>
        <color theme="1"/>
        <rFont val="Arial"/>
        <family val="2"/>
      </rPr>
      <t>2</t>
    </r>
  </si>
  <si>
    <r>
      <t>North America</t>
    </r>
    <r>
      <rPr>
        <b/>
        <vertAlign val="superscript"/>
        <sz val="10"/>
        <color theme="1"/>
        <rFont val="Arial"/>
        <family val="2"/>
      </rPr>
      <t>2,3</t>
    </r>
  </si>
  <si>
    <r>
      <t>United Kingdom</t>
    </r>
    <r>
      <rPr>
        <vertAlign val="superscript"/>
        <sz val="10"/>
        <color theme="1"/>
        <rFont val="Arial"/>
        <family val="2"/>
      </rPr>
      <t>2</t>
    </r>
  </si>
  <si>
    <r>
      <t>France</t>
    </r>
    <r>
      <rPr>
        <vertAlign val="superscript"/>
        <sz val="10"/>
        <color theme="1"/>
        <rFont val="Arial"/>
        <family val="2"/>
      </rPr>
      <t>3</t>
    </r>
  </si>
  <si>
    <r>
      <t>North America</t>
    </r>
    <r>
      <rPr>
        <vertAlign val="superscript"/>
        <sz val="10"/>
        <color theme="1"/>
        <rFont val="Arial"/>
        <family val="2"/>
      </rPr>
      <t>3,4</t>
    </r>
  </si>
  <si>
    <r>
      <t>North America</t>
    </r>
    <r>
      <rPr>
        <vertAlign val="superscript"/>
        <sz val="10"/>
        <color theme="1"/>
        <rFont val="Arial"/>
        <family val="2"/>
      </rPr>
      <t>2,3</t>
    </r>
  </si>
  <si>
    <t>2 France and Aviva USA have a positive surplus on a statutory basis.</t>
  </si>
  <si>
    <t>2 The large increase in required capital in the UK reflects the additional capital locked in following the reattribution of the inherited estate.</t>
  </si>
  <si>
    <t>3 France and Aviva USA have a positive surplus on a statutory basis.</t>
  </si>
  <si>
    <t>4 Aviva USA’s holding company debt amounting to £824 million at 30 June 2010 has been included within non-covered business.</t>
  </si>
  <si>
    <t>Net of
non-controlling interests 
30 June 2011</t>
  </si>
  <si>
    <t>Restated
Net of
non-controlling interests 
30 June 2010</t>
  </si>
  <si>
    <t>Net of
non-controlling interests 
31 December 2010</t>
  </si>
  <si>
    <t>Within the VIF in the tables, there are additional allowances for risks not included within the basic present value of future profits calculation.</t>
  </si>
  <si>
    <t>PVFP
£m</t>
  </si>
  <si>
    <t>Frictional costs
£m</t>
  </si>
  <si>
    <t>Non-hedgeable risks
£m</t>
  </si>
  <si>
    <t>Time value of financial options and guarantes
£m</t>
  </si>
  <si>
    <t xml:space="preserve">  The cash flows projected are the expected future cash flows including expected investment cash flows from equities, bonds and properties earning a risk premium in excess of risk free, statutory reserves and required capital. The risk premiums used are consistent with those used in the expected existing business contribution within operating earnings. As the risk premiums are positive, a discount rate higher than risk-free is required to give a value equal to the market-consistent embedded value.</t>
  </si>
  <si>
    <t xml:space="preserve">  Average derived risk discount rates are shown below for the embedded value.</t>
  </si>
  <si>
    <t>30 June 
2011
%</t>
  </si>
  <si>
    <t>31 December 
2010
%</t>
  </si>
  <si>
    <t xml:space="preserve">France 
£m </t>
  </si>
  <si>
    <t xml:space="preserve">Asia 
Pacific
£m </t>
  </si>
  <si>
    <t>Delta
Lloyd
£m</t>
  </si>
  <si>
    <t>Share-holders’ interest
£m</t>
  </si>
  <si>
    <t>France 
£m</t>
  </si>
  <si>
    <t>Europe
£m</t>
  </si>
  <si>
    <t>Delta
Llyd
£m</t>
  </si>
  <si>
    <t>Closing covered businesses’ embedded value</t>
  </si>
  <si>
    <r>
      <t>UK</t>
    </r>
    <r>
      <rPr>
        <vertAlign val="superscript"/>
        <sz val="10"/>
        <color theme="1"/>
        <rFont val="Arial"/>
        <family val="2"/>
      </rPr>
      <t>1</t>
    </r>
  </si>
  <si>
    <r>
      <t>United Kingdom</t>
    </r>
    <r>
      <rPr>
        <vertAlign val="superscript"/>
        <sz val="10"/>
        <color theme="1"/>
        <rFont val="Arial"/>
        <family val="2"/>
      </rPr>
      <t>1</t>
    </r>
  </si>
  <si>
    <r>
      <t>Ireland</t>
    </r>
    <r>
      <rPr>
        <vertAlign val="superscript"/>
        <sz val="10"/>
        <color theme="1"/>
        <rFont val="Arial"/>
        <family val="2"/>
      </rPr>
      <t>2</t>
    </r>
  </si>
  <si>
    <r>
      <t>Italy</t>
    </r>
    <r>
      <rPr>
        <vertAlign val="superscript"/>
        <sz val="10"/>
        <color theme="1"/>
        <rFont val="Arial"/>
        <family val="2"/>
      </rPr>
      <t>3</t>
    </r>
  </si>
  <si>
    <r>
      <t>Spain</t>
    </r>
    <r>
      <rPr>
        <vertAlign val="superscript"/>
        <sz val="10"/>
        <color theme="1"/>
        <rFont val="Arial"/>
        <family val="2"/>
      </rPr>
      <t>4</t>
    </r>
  </si>
  <si>
    <r>
      <t>Delta Lloyd</t>
    </r>
    <r>
      <rPr>
        <vertAlign val="superscript"/>
        <sz val="10"/>
        <color theme="1"/>
        <rFont val="Arial"/>
        <family val="2"/>
      </rPr>
      <t>5</t>
    </r>
  </si>
  <si>
    <r>
      <t xml:space="preserve">Borrowings in the MCEV consolidated statement of financial position are valued on an IFRS basis, consistent with the primary financial statements. At 30 June 2011 the market value of the group’s external debt, subordinated debt, preference shares including General Accident plc preference shares of £250 million (classified as non-controlling interests) and direct capital instrument was £7,104 million </t>
    </r>
    <r>
      <rPr>
        <i/>
        <sz val="10"/>
        <color rgb="FF000000"/>
        <rFont val="Arial"/>
        <family val="2"/>
      </rPr>
      <t>(30 June 2010: £6,399 million; 31 December 2010: £7,279 million)</t>
    </r>
    <r>
      <rPr>
        <sz val="10"/>
        <color rgb="FF000000"/>
        <rFont val="Arial"/>
        <family val="2"/>
      </rPr>
      <t>.</t>
    </r>
  </si>
  <si>
    <t xml:space="preserve">  The principal economic assumptions used are as follows:</t>
  </si>
  <si>
    <t xml:space="preserve">  Required capital is shown as a multiple of the EU statutory minimum solvency margin or equivalent.</t>
  </si>
  <si>
    <t xml:space="preserve">  In setting the risk-free rate we have, wherever possible, used the mid-price swap yield curve for an AA-rated bank. The curve is extrapolated if necessary to get rates suitable to the liabilities. For markets in which there is no reliable swap yield curve the relevant government bond yields are used. For certain business, swap rates are adjusted for a ‘liquidity premium’ in deriving the risk free rates, and these adjustments are shown below the reference rate table.</t>
  </si>
  <si>
    <t>30 June 2011
%</t>
  </si>
  <si>
    <t>30 June 
2010
%</t>
  </si>
  <si>
    <t>31 December
2010
%</t>
  </si>
  <si>
    <t>31 December 2009
%</t>
  </si>
  <si>
    <t xml:space="preserve">  The following adjustments are made to the swap rate for immediate annuity type contracts and for all contracts for Aviva USA and for Delta Lloyd. The risk-free rate is taken as the swap yield curve for the currency of the liability, adjusted by:</t>
  </si>
  <si>
    <t>30 June
2011</t>
  </si>
  <si>
    <t>30 June
 2010</t>
  </si>
  <si>
    <t>31 December 2010</t>
  </si>
  <si>
    <t xml:space="preserve">  The use of asset risk premia only impacts operating earnings as expected returns reflect management’s long-term expectations of asset returns in excess of the reference rate from investing in different asset classes. This assumption does not impact the embedded value or value of new business as asset risk premia are not recognised until earned. The asset risk premia set out in the table below are added to the ten year swap rate to calculate expected returns.</t>
  </si>
  <si>
    <t xml:space="preserve">  There has been no change to the types of contracts to which a liquidity premium is applied, apart from in Delta Lloyd, which has been restated for the move to the QIS 5 approach.</t>
  </si>
  <si>
    <t xml:space="preserve">  UK/Europe:  50% of (iBoxx Corporate bond spread – 40bp)</t>
  </si>
  <si>
    <t xml:space="preserve">  USA: 60% of (iBoxx Corporate bond spread – 40bp)</t>
  </si>
  <si>
    <t xml:space="preserve">  Adjustments are made where liabilities are not fully backed by assets earning a liquidity premium and for contracts that are exposed to some lapse risk. </t>
  </si>
  <si>
    <t>30 June 
2011</t>
  </si>
  <si>
    <t>30 June 
2010</t>
  </si>
  <si>
    <t>31 December 
2010</t>
  </si>
  <si>
    <t>31 December
2009</t>
  </si>
  <si>
    <t>30 June
2010</t>
  </si>
  <si>
    <t xml:space="preserve">31 December 
2010 </t>
  </si>
  <si>
    <t xml:space="preserve">31 December 
2009 </t>
  </si>
  <si>
    <t>30 June
 2011</t>
  </si>
  <si>
    <t xml:space="preserve">31 December
 2010 </t>
  </si>
  <si>
    <t xml:space="preserve">Required capital
(% EU minimum or equivalent)
</t>
  </si>
  <si>
    <r>
      <t>Tax rates</t>
    </r>
    <r>
      <rPr>
        <b/>
        <vertAlign val="superscript"/>
        <sz val="8"/>
        <color theme="1"/>
        <rFont val="Arial"/>
        <family val="2"/>
      </rPr>
      <t>6</t>
    </r>
  </si>
  <si>
    <t>1 The required capital in the United Kingdom under MCEV is 100% for unit-linked, other non-participating business and annuity business with 200% for BPA business. In addition, the reattribution of the inherited Estate has led to additional capital being locked in to support the with-profit business, and this has been included within required capital.</t>
  </si>
  <si>
    <t>2 Required capital in Ireland under MCEV is 174% for bancassurance and 180% for retail business.</t>
  </si>
  <si>
    <t>3 Required capital in Italy under MCEV is 165% of the EU minimum for Eurovita and 115% for bancassurance and 130% for retail business.</t>
  </si>
  <si>
    <t>4 Required capital in Spain is 175% of the EU minimum for Aviva Vida y Pensiones and 130% - 134% for bancassurance companies.</t>
  </si>
  <si>
    <t>5 This capital level is the aggregate capital required for Delta Lloyd</t>
  </si>
  <si>
    <t>6 Current tax legislation and rates have been assumed to continue unaltered except where changes in future tax rates have been substantively enacted as at the valuation date.</t>
  </si>
  <si>
    <t>Required capital relating to with-profit business is generally assumed to be covered by the surplus within the with-profit funds and no effect has been attributed to shareholders. Where the fund is insufficient, and additional shareholder support is required, this is included within required capital, including the RIEESA in the UK. Bonus rates on participating business have been set at levels consistent with the economic assumptions. The distribution of profit between policyholders and shareholders within the with-profit funds assumes that the shareholder interest in conventional with-profit business in the United Kingdom and Ireland continues at the current rate of one-ninth of the cost of bonus.</t>
  </si>
  <si>
    <t>Swap rates are generated by a model, the LIBOR Market Model (LMM), that projects a full swap curve at monthly intervals. Forward rates are assumed to have a log-normal distribution which guarantees non-negative interest rates. The model is calibrated to at-the-money swaptions of a variety of terms and tenors. Swaption volatilities are taken from SuperDerivatives. Tests have been performed to ensure that sufficient scenarios have been used that the result converges to the stochastic value of the business being valued.</t>
  </si>
  <si>
    <t xml:space="preserve">  The total annual return on equities is calculated as the return on one-year swaps plus an excess return. This excess return is generally modelled using a log-normal model where volatility varies by time horizon. This allows the model to capture the term structure of implied volatilities. The model is calibrated to at-the-money options of a variety of terms. For the UK, a two-dimensional model is used to capture the term structure of implied volatilities and the projected in the money position. Option volatilities are taken from Markit.</t>
  </si>
  <si>
    <t xml:space="preserve">  The model also generates property total returns and real yield curves, although these are not significant asset classes for Aviva outside the UK. In the absence of liquid market data, the volatilities of these asset classes are based on historic data.</t>
  </si>
  <si>
    <t xml:space="preserve">  Assumptions for correlations between asset classes have been set based on historic data.</t>
  </si>
  <si>
    <t xml:space="preserve">  The total annual return on equities is calculated as the return on one-year swaps plus an excess return. This excess return is modelled using a log-normal model where volatility varies by time horizon. This allows the model to capture the term structure of implied volatilities. The model is calibrated to at-the-money options of a variety of terms. Option volatilities are taken from Markit.</t>
  </si>
  <si>
    <t xml:space="preserve">  For many businesses, including US, France and Delta Lloyd, the most important assets are fixed rate bonds of various durations.</t>
  </si>
  <si>
    <t>30 June 2010
Swap length</t>
  </si>
  <si>
    <t>30 June 2011
Swap length</t>
  </si>
  <si>
    <t>31 December 2010
Swap length</t>
  </si>
  <si>
    <r>
      <t xml:space="preserve">  For the UK and Delta Lloyd, model property implied volatility is 15% for 30 June 2011 </t>
    </r>
    <r>
      <rPr>
        <i/>
        <sz val="10"/>
        <color rgb="FF000000"/>
        <rFont val="Arial"/>
        <family val="2"/>
      </rPr>
      <t>(30 June 2010: 15%).</t>
    </r>
  </si>
  <si>
    <t>Assumed future mortality, morbidity and lapse rates have been derived from an analysis of Aviva’s recent operating experience with a view to giving a best estimate of future experience. We have anticipated future changes in experience where that is appropriate, e.g. we have allowed for improvements in future policyholder longevity.</t>
  </si>
  <si>
    <t xml:space="preserve">  We have set the assumptions based on a best estimate of shareholder outcomes. In particular, where the policyholder behaviour varies with economic experience, we have set assumptions which are dynamic, i.e. vary depending on the economic assumptions.</t>
  </si>
  <si>
    <t xml:space="preserve">  For example, surrender and option take up rate assumptions that vary according to the investment scenario under consideration have been used in the calculation of the time value of options and guarantees, based on our assessment of likely policyholder behaviour in different investment scenarios.</t>
  </si>
  <si>
    <t xml:space="preserve">  Additionally, where demographic experience is not driven by economic scenarios but is asymmetric on a stand-alone basis, the best estimate assumption considers the weighted-average expected experience, not simply the median or most likely outcome.</t>
  </si>
  <si>
    <t xml:space="preserve">  Where subsidiary companies provide administration, investment management or other services to our life businesses, the value of profits or losses arising from these services have been included in the embedded value and value of new business.</t>
  </si>
  <si>
    <t>For the balance sheet and operating profit, a charge of 3.3% has been applied to the group-diversified capital required on a 1-in-200 one-year basis over the remaining lifetime of in-force business.</t>
  </si>
  <si>
    <t xml:space="preserve">  The charge is set so as to give an aggregate allowance that is in excess of the expected operational risk costs arising from the in-force covered business over its remaining lifetime.</t>
  </si>
  <si>
    <t xml:space="preserve">  The capital levels used are projected to be sufficient to cover non-hedgeable risks at the 99.5% confidence level one-year after the valuation date. The capital is equal to the capital from the ICA results for those risks considered. The capital has been projected as running off over the remaining life of the in-force portfolio in line with the drivers of the capital requirement.</t>
  </si>
  <si>
    <t xml:space="preserve">  In addition to the operational risk allowance, financial non-hedgeable risks and other product level asymmetries have been allowed for. These allowances are not material as significant financial non-hedgeable risks and product level asymmetries are either modelled explicitly and included in the TVOG or are included in the PVFP through the use of appropriate best estimate assumptions.</t>
  </si>
  <si>
    <t>30 June
2010
£m</t>
  </si>
  <si>
    <r>
      <t>n</t>
    </r>
    <r>
      <rPr>
        <sz val="10"/>
        <color rgb="FF0067B1"/>
        <rFont val="Times New Roman"/>
        <family val="1"/>
      </rPr>
      <t xml:space="preserve">  </t>
    </r>
    <r>
      <rPr>
        <sz val="10"/>
        <color theme="1"/>
        <rFont val="Arial"/>
        <family val="2"/>
      </rPr>
      <t>10 basis point increase in the liquidity premium adjustment, where applicable;</t>
    </r>
  </si>
  <si>
    <r>
      <t>n</t>
    </r>
    <r>
      <rPr>
        <sz val="10"/>
        <color rgb="FF0067B1"/>
        <rFont val="Times New Roman"/>
        <family val="1"/>
      </rPr>
      <t xml:space="preserve">  </t>
    </r>
    <r>
      <rPr>
        <sz val="10"/>
        <color theme="1"/>
        <rFont val="Arial"/>
        <family val="2"/>
      </rPr>
      <t>one and two percentage point increase and decrease in the risk-free rate, including all consequential changes (including assumed investment returns for all asset classes, market values of fixed interest assets, risk discount rates);</t>
    </r>
  </si>
  <si>
    <r>
      <t>n</t>
    </r>
    <r>
      <rPr>
        <sz val="10"/>
        <color rgb="FF0067B1"/>
        <rFont val="Times New Roman"/>
        <family val="1"/>
      </rPr>
      <t xml:space="preserve">  </t>
    </r>
    <r>
      <rPr>
        <sz val="10"/>
        <color theme="1"/>
        <rFont val="Arial"/>
        <family val="2"/>
      </rPr>
      <t xml:space="preserve">10% increase and decrease in market values of equity and property assets; </t>
    </r>
  </si>
  <si>
    <r>
      <t>n</t>
    </r>
    <r>
      <rPr>
        <sz val="10"/>
        <color rgb="FF0067B1"/>
        <rFont val="Times New Roman"/>
        <family val="1"/>
      </rPr>
      <t xml:space="preserve">  </t>
    </r>
    <r>
      <rPr>
        <sz val="10"/>
        <color theme="1"/>
        <rFont val="Arial"/>
        <family val="2"/>
      </rPr>
      <t>25% increase in equity and swaption volatilities;</t>
    </r>
  </si>
  <si>
    <r>
      <t>n</t>
    </r>
    <r>
      <rPr>
        <sz val="10"/>
        <color rgb="FF0067B1"/>
        <rFont val="Times New Roman"/>
        <family val="1"/>
      </rPr>
      <t xml:space="preserve">  </t>
    </r>
    <r>
      <rPr>
        <sz val="10"/>
        <color theme="1"/>
        <rFont val="Arial"/>
        <family val="2"/>
      </rPr>
      <t>50 basis point increase and decrease in credit spreads with no change to liquidity premium; and</t>
    </r>
  </si>
  <si>
    <r>
      <t>n</t>
    </r>
    <r>
      <rPr>
        <sz val="10"/>
        <color rgb="FF0067B1"/>
        <rFont val="Times New Roman"/>
        <family val="1"/>
      </rPr>
      <t xml:space="preserve">  </t>
    </r>
    <r>
      <rPr>
        <sz val="10"/>
        <color theme="1"/>
        <rFont val="Arial"/>
        <family val="2"/>
      </rPr>
      <t>decrease in the level of required capital to 100% EU minimum (or equivalent).</t>
    </r>
  </si>
  <si>
    <r>
      <t>n</t>
    </r>
    <r>
      <rPr>
        <sz val="10"/>
        <color rgb="FF0067B1"/>
        <rFont val="Times New Roman"/>
        <family val="1"/>
      </rPr>
      <t xml:space="preserve">  </t>
    </r>
    <r>
      <rPr>
        <sz val="10"/>
        <color theme="1"/>
        <rFont val="Arial"/>
        <family val="2"/>
      </rPr>
      <t>10% decrease in maintenance expenses (a 10% sensitivity on a base expense assumption of £10 pa would represent an expense assumption of £9 pa). Where there is a “look through” into service company expenses the fee charged by the service company is unchanged while the underlying expense decreases;</t>
    </r>
  </si>
  <si>
    <r>
      <t>n</t>
    </r>
    <r>
      <rPr>
        <sz val="10"/>
        <color rgb="FF0067B1"/>
        <rFont val="Times New Roman"/>
        <family val="1"/>
      </rPr>
      <t xml:space="preserve">  </t>
    </r>
    <r>
      <rPr>
        <sz val="10"/>
        <color theme="1"/>
        <rFont val="Arial"/>
        <family val="2"/>
      </rPr>
      <t>10% decrease in lapse rates (a 10% sensitivity on a base assumption of 5% pa would represent a lapse rate of 4.5% pa); and</t>
    </r>
  </si>
  <si>
    <r>
      <t>n</t>
    </r>
    <r>
      <rPr>
        <sz val="10"/>
        <color rgb="FF0067B1"/>
        <rFont val="Times New Roman"/>
        <family val="1"/>
      </rPr>
      <t xml:space="preserve">  </t>
    </r>
    <r>
      <rPr>
        <sz val="10"/>
        <color theme="1"/>
        <rFont val="Arial"/>
        <family val="2"/>
      </rPr>
      <t xml:space="preserve">5% decrease in both mortality and morbidity rates disclosed separately for life assurance and annuity business. </t>
    </r>
  </si>
  <si>
    <t xml:space="preserve">  For new business, the sensitivities reflect the impact of a change immediately after inception of the policy.</t>
  </si>
  <si>
    <t xml:space="preserve">  In general, the magnitude of the sensitivities will reflect the size of the embedded values, though this will vary as the sensitivities have different impacts on the different components of the embedded value. In addition, other factors can have a material impact, such as the nature of the options and guarantees, as well as the types of investments held.</t>
  </si>
  <si>
    <t xml:space="preserve">  The credit spread sensitivities assume that the change relates to credit risk and not liquidity risk; in practice, credit spread movements may be partially offset due to changes in liquidity risk.</t>
  </si>
  <si>
    <t xml:space="preserve">  Sensitivities will also vary according to the current economic assumptions, mainly due to the impact of changes to both the intrinsic cost and time value of options and guarantees. Options and guarantees are the main reason for the asymmetry of the sensitivities where the guarantee impacts to different extents under the different scenarios. This can be seen in the sensitivity of a 1%–2% movement in the interest rate for the US, where there is a significant amount of business with investment return guarantees.</t>
  </si>
  <si>
    <t>30 June 2011
Embedded value
(net of tax and non-controlling interest)</t>
  </si>
  <si>
    <t xml:space="preserve">As reported on page 133 
£m </t>
  </si>
  <si>
    <t>10bp
increase in adjustment 
to risk-free rates
£m</t>
  </si>
  <si>
    <t>1% 
increase
£m</t>
  </si>
  <si>
    <t>1%
decrease
£m</t>
  </si>
  <si>
    <t>2%
increase
£m</t>
  </si>
  <si>
    <t>2%
decrease
£m</t>
  </si>
  <si>
    <t>As reported on page 133
 £m</t>
  </si>
  <si>
    <t>10% increase
£m</t>
  </si>
  <si>
    <t>10% decrease
£m</t>
  </si>
  <si>
    <t>Volatility 
25%
 increase
£m</t>
  </si>
  <si>
    <t>As reported on page 133
£m</t>
  </si>
  <si>
    <t>Swaption implied volatilities 25% increase
£m</t>
  </si>
  <si>
    <t>50bps increase
£m</t>
  </si>
  <si>
    <t>50bps decrease
£m</t>
  </si>
  <si>
    <t>30 June 2011
Value of new business
(net of tax and non-controlling interest)</t>
  </si>
  <si>
    <t>As reported on page 123 
£m</t>
  </si>
  <si>
    <t>2%
 decrease
£m</t>
  </si>
  <si>
    <t>2% 
increase
£m</t>
  </si>
  <si>
    <t>1% decrease
£m</t>
  </si>
  <si>
    <t>30 June 2011 
Value of new business 
(net of tax and non-controlling interest)</t>
  </si>
  <si>
    <t>Volatility 
25% increase 
£m</t>
  </si>
  <si>
    <t>10% decrease 
£m</t>
  </si>
  <si>
    <t>10% increase 
£m</t>
  </si>
  <si>
    <t>30 June 2011
Value of new business 
(net of tax and non-controlling interest)</t>
  </si>
  <si>
    <t>As reported on page 123
£m</t>
  </si>
  <si>
    <t>10% decrease in maintenance expenses
£m</t>
  </si>
  <si>
    <t>10% decrease in lapse rates
£m</t>
  </si>
  <si>
    <t>5% decrease in mortality/ morbidity rates – life assurance
£m</t>
  </si>
  <si>
    <t>5% decrease in mortality/ morbidity rates –annuity business
£m</t>
  </si>
  <si>
    <t>5% decrease 
in mortality/ morbidity rates – life assurance
£m</t>
  </si>
  <si>
    <t>— determined assumptions on a realistic basis, having regard to past, current and expected future experience and to relevant external data, and then applied them consistently;</t>
  </si>
  <si>
    <t>— made estimates that are reasonable and consistent; and,</t>
  </si>
  <si>
    <t>— provided additional disclosures when compliance with the specific requirements of the MCEV Principles is insufficient to enable users to understand the impact of particular transactions, other events and conditions and the Group’s financial position and financial performance.</t>
  </si>
  <si>
    <r>
      <t>We have been engaged by the Company to review the condensed set of MCEV financial statements in the half-yearly financial report for the six months ended 30 June 2011 which comprises the Condensed Consolidated Income Statement – MCEV Basis, the Condensed Consolidated Statement of Comprehensive Income – MCEV Basis, the Condensed Consolidated Statement of Changes in Equity – MCEV Basis, the Condensed Consolidated Statement of Financial Position – MCEV Basis, the Reconciliation of Shareholders’ Equity on IFRS and MCEV bases, the Reconciliation of IFRS Total Equity to MCEV Net Worth, the Group MCEV Analysis of Earnings and the related notes E1 to E16 on pages 114</t>
    </r>
    <r>
      <rPr>
        <b/>
        <sz val="10"/>
        <color rgb="FF000000"/>
        <rFont val="Arial"/>
        <family val="2"/>
      </rPr>
      <t xml:space="preserve"> </t>
    </r>
    <r>
      <rPr>
        <sz val="10"/>
        <color rgb="FF000000"/>
        <rFont val="Arial"/>
        <family val="2"/>
      </rPr>
      <t>to 145</t>
    </r>
    <r>
      <rPr>
        <b/>
        <sz val="10"/>
        <color rgb="FF000000"/>
        <rFont val="Arial"/>
        <family val="2"/>
      </rPr>
      <t xml:space="preserve"> </t>
    </r>
    <r>
      <rPr>
        <sz val="10"/>
        <color rgb="FF000000"/>
        <rFont val="Arial"/>
        <family val="2"/>
      </rPr>
      <t xml:space="preserve">; We have read the other information contained in the half-yearly financial report and considered whether it contains any apparent misstatements or material inconsistencies with the information in the condensed set of MCEV financial statements. </t>
    </r>
  </si>
  <si>
    <r>
      <t>The condensed set of MCEV financial statements in the half-yearly financial report is the responsibility of, and has been approved by, the directors. The directors are responsible for preparing the condensed set of MCEV financial statements in the half-yearly financial report in accordance with the Basis of Preparation set out on pages 114</t>
    </r>
    <r>
      <rPr>
        <b/>
        <sz val="10"/>
        <color rgb="FF000000"/>
        <rFont val="Arial"/>
        <family val="2"/>
      </rPr>
      <t xml:space="preserve"> </t>
    </r>
    <r>
      <rPr>
        <sz val="10"/>
        <color rgb="FF000000"/>
        <rFont val="Arial"/>
        <family val="2"/>
      </rPr>
      <t>to 117.</t>
    </r>
  </si>
  <si>
    <r>
      <t>Based on our review, nothing has come to our attention that causes us to believe that the condensed set of MCEV financial statements in the half-yearly financial report for the six months ended 30 June 2011 is not prepared, in all material respects, in accordance with the Basis of Preparation set out on pages 114</t>
    </r>
    <r>
      <rPr>
        <b/>
        <sz val="10"/>
        <color rgb="FF000000"/>
        <rFont val="Arial"/>
        <family val="2"/>
      </rPr>
      <t xml:space="preserve"> </t>
    </r>
    <r>
      <rPr>
        <sz val="10"/>
        <color rgb="FF000000"/>
        <rFont val="Arial"/>
        <family val="2"/>
      </rPr>
      <t xml:space="preserve"> to 117.</t>
    </r>
  </si>
  <si>
    <r>
      <t>Other operations and regional costs</t>
    </r>
    <r>
      <rPr>
        <vertAlign val="superscript"/>
        <sz val="10"/>
        <color theme="1"/>
        <rFont val="Arial"/>
        <family val="2"/>
      </rPr>
      <t>2</t>
    </r>
  </si>
  <si>
    <t>Regional Operating Profit</t>
  </si>
  <si>
    <t>6 months 
2010</t>
  </si>
  <si>
    <t>The summarised consolidated income statement – MCEV basis, includes earnings from the Group’s fund management operations as analysed below. This excludes the proportion of the results of Aviva Investors fund management businesses and other fund management operations within the group that arise from the provision of fund management services to our Life businesses. These results are included within the Life MCEV operating earnings.</t>
  </si>
  <si>
    <t>30 June 2010</t>
  </si>
  <si>
    <t xml:space="preserve">Corporate bond credit spread </t>
  </si>
  <si>
    <t>Earnings per share</t>
  </si>
  <si>
    <t>EU minimum capital or equivalent 
£m</t>
  </si>
</sst>
</file>

<file path=xl/styles.xml><?xml version="1.0" encoding="utf-8"?>
<styleSheet xmlns="http://schemas.openxmlformats.org/spreadsheetml/2006/main">
  <numFmts count="4">
    <numFmt numFmtId="164" formatCode="#,##0;\(0\)"/>
    <numFmt numFmtId="165" formatCode="[$-F800]dddd\,\ mmmm\ dd\,\ yyyy"/>
    <numFmt numFmtId="166" formatCode="0.0%"/>
    <numFmt numFmtId="167" formatCode="#,##0;\(#,##0\)"/>
  </numFmts>
  <fonts count="34">
    <font>
      <sz val="11"/>
      <color theme="1"/>
      <name val="Calibri"/>
      <family val="2"/>
      <scheme val="minor"/>
    </font>
    <font>
      <sz val="32"/>
      <color theme="1"/>
      <name val="Arial"/>
      <family val="2"/>
    </font>
    <font>
      <sz val="11"/>
      <color theme="1"/>
      <name val="Arial"/>
      <family val="2"/>
    </font>
    <font>
      <b/>
      <sz val="17"/>
      <color theme="1"/>
      <name val="Arial"/>
      <family val="2"/>
    </font>
    <font>
      <b/>
      <sz val="11"/>
      <color rgb="FF0067B1"/>
      <name val="Arial"/>
      <family val="2"/>
    </font>
    <font>
      <sz val="9"/>
      <color rgb="FF000000"/>
      <name val="Arial"/>
      <family val="2"/>
    </font>
    <font>
      <sz val="8"/>
      <color theme="1"/>
      <name val="Arial"/>
      <family val="2"/>
    </font>
    <font>
      <b/>
      <sz val="8"/>
      <color theme="1"/>
      <name val="Arial"/>
      <family val="2"/>
    </font>
    <font>
      <vertAlign val="superscript"/>
      <sz val="8"/>
      <color theme="1"/>
      <name val="Arial"/>
      <family val="2"/>
    </font>
    <font>
      <sz val="8"/>
      <color rgb="FF000000"/>
      <name val="Arial"/>
      <family val="2"/>
    </font>
    <font>
      <i/>
      <sz val="8"/>
      <color rgb="FF000000"/>
      <name val="Arial"/>
      <family val="2"/>
    </font>
    <font>
      <b/>
      <vertAlign val="superscript"/>
      <sz val="8"/>
      <color theme="1"/>
      <name val="Arial"/>
      <family val="2"/>
    </font>
    <font>
      <sz val="12"/>
      <color theme="1"/>
      <name val="Arial"/>
      <family val="2"/>
    </font>
    <font>
      <b/>
      <sz val="8"/>
      <color rgb="FF000000"/>
      <name val="Arial"/>
      <family val="2"/>
    </font>
    <font>
      <b/>
      <sz val="10"/>
      <color theme="1"/>
      <name val="Arial"/>
      <family val="2"/>
    </font>
    <font>
      <sz val="10"/>
      <color theme="1"/>
      <name val="Arial"/>
      <family val="2"/>
    </font>
    <font>
      <u/>
      <sz val="11"/>
      <color theme="10"/>
      <name val="Calibri"/>
      <family val="2"/>
    </font>
    <font>
      <sz val="10"/>
      <color rgb="FF000000"/>
      <name val="Arial"/>
      <family val="2"/>
    </font>
    <font>
      <b/>
      <sz val="10"/>
      <color rgb="FF000000"/>
      <name val="Arial"/>
      <family val="2"/>
    </font>
    <font>
      <vertAlign val="superscript"/>
      <sz val="10"/>
      <color theme="1"/>
      <name val="Arial"/>
      <family val="2"/>
    </font>
    <font>
      <b/>
      <sz val="10"/>
      <color rgb="FF0067B1"/>
      <name val="Arial"/>
      <family val="2"/>
    </font>
    <font>
      <i/>
      <sz val="10"/>
      <color rgb="FF000000"/>
      <name val="Arial"/>
      <family val="2"/>
    </font>
    <font>
      <b/>
      <vertAlign val="superscript"/>
      <sz val="10"/>
      <color theme="1"/>
      <name val="Arial"/>
      <family val="2"/>
    </font>
    <font>
      <vertAlign val="superscript"/>
      <sz val="10"/>
      <color rgb="FF000000"/>
      <name val="Arial"/>
      <family val="2"/>
    </font>
    <font>
      <vertAlign val="superscript"/>
      <sz val="8"/>
      <color rgb="FF000000"/>
      <name val="Arial"/>
      <family val="2"/>
    </font>
    <font>
      <b/>
      <vertAlign val="superscript"/>
      <sz val="8"/>
      <color rgb="FF000000"/>
      <name val="Arial"/>
      <family val="2"/>
    </font>
    <font>
      <b/>
      <sz val="11"/>
      <color theme="1"/>
      <name val="Calibri"/>
      <family val="2"/>
      <scheme val="minor"/>
    </font>
    <font>
      <sz val="10"/>
      <color rgb="FF0067B1"/>
      <name val="Arial"/>
      <family val="2"/>
    </font>
    <font>
      <sz val="10"/>
      <color rgb="FF0067B1"/>
      <name val="Wingdings"/>
      <charset val="2"/>
    </font>
    <font>
      <sz val="10"/>
      <color theme="1"/>
      <name val="Calibri"/>
      <family val="2"/>
      <scheme val="minor"/>
    </font>
    <font>
      <sz val="8"/>
      <color theme="1"/>
      <name val="Calibri"/>
      <family val="2"/>
      <scheme val="minor"/>
    </font>
    <font>
      <b/>
      <sz val="10"/>
      <color theme="1"/>
      <name val="Calibri"/>
      <family val="2"/>
      <scheme val="minor"/>
    </font>
    <font>
      <b/>
      <sz val="10"/>
      <name val="Arial"/>
      <family val="2"/>
    </font>
    <font>
      <sz val="10"/>
      <color rgb="FF0067B1"/>
      <name val="Times New Roman"/>
      <family val="1"/>
    </font>
  </fonts>
  <fills count="5">
    <fill>
      <patternFill patternType="none"/>
    </fill>
    <fill>
      <patternFill patternType="gray125"/>
    </fill>
    <fill>
      <patternFill patternType="solid">
        <fgColor rgb="FFD9D9D9"/>
        <bgColor indexed="64"/>
      </patternFill>
    </fill>
    <fill>
      <patternFill patternType="solid">
        <fgColor rgb="FFE6E6E6"/>
        <bgColor indexed="64"/>
      </patternFill>
    </fill>
    <fill>
      <patternFill patternType="solid">
        <fgColor rgb="FFFFFFFF"/>
        <bgColor indexed="64"/>
      </patternFill>
    </fill>
  </fills>
  <borders count="17">
    <border>
      <left/>
      <right/>
      <top/>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rgb="FF000000"/>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medium">
        <color indexed="64"/>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style="medium">
        <color indexed="64"/>
      </top>
      <bottom style="medium">
        <color rgb="FF000000"/>
      </bottom>
      <diagonal/>
    </border>
  </borders>
  <cellStyleXfs count="2">
    <xf numFmtId="0" fontId="0" fillId="0" borderId="0"/>
    <xf numFmtId="0" fontId="16" fillId="0" borderId="0" applyNumberFormat="0" applyFill="0" applyBorder="0" applyAlignment="0" applyProtection="0">
      <alignment vertical="top"/>
      <protection locked="0"/>
    </xf>
  </cellStyleXfs>
  <cellXfs count="443">
    <xf numFmtId="0" fontId="0" fillId="0" borderId="0" xfId="0"/>
    <xf numFmtId="0" fontId="1" fillId="0" borderId="0" xfId="0" applyFont="1"/>
    <xf numFmtId="0" fontId="2" fillId="0" borderId="0" xfId="0" applyFont="1"/>
    <xf numFmtId="0" fontId="3" fillId="0" borderId="1" xfId="0" applyFont="1" applyBorder="1" applyAlignment="1">
      <alignment wrapText="1"/>
    </xf>
    <xf numFmtId="0" fontId="6" fillId="0" borderId="0" xfId="0" applyFont="1"/>
    <xf numFmtId="0" fontId="6" fillId="0" borderId="3" xfId="0" applyFont="1" applyBorder="1" applyAlignment="1">
      <alignment wrapText="1"/>
    </xf>
    <xf numFmtId="0" fontId="7" fillId="0" borderId="0" xfId="0" applyFont="1" applyAlignment="1">
      <alignment horizontal="right" wrapText="1"/>
    </xf>
    <xf numFmtId="0" fontId="7" fillId="0" borderId="3" xfId="0" applyFont="1" applyBorder="1" applyAlignment="1">
      <alignment horizontal="right" wrapText="1"/>
    </xf>
    <xf numFmtId="0" fontId="6" fillId="0" borderId="3" xfId="0" applyFont="1" applyBorder="1" applyAlignment="1">
      <alignment horizontal="right" wrapText="1"/>
    </xf>
    <xf numFmtId="0" fontId="7" fillId="0" borderId="4" xfId="0" applyFont="1" applyBorder="1" applyAlignment="1">
      <alignment horizontal="right" wrapText="1"/>
    </xf>
    <xf numFmtId="0" fontId="6" fillId="0" borderId="4" xfId="0" applyFont="1" applyBorder="1" applyAlignment="1">
      <alignment wrapText="1"/>
    </xf>
    <xf numFmtId="0" fontId="6" fillId="0" borderId="4" xfId="0" applyFont="1" applyBorder="1" applyAlignment="1">
      <alignment horizontal="right" wrapText="1"/>
    </xf>
    <xf numFmtId="0" fontId="7" fillId="0" borderId="3" xfId="0" applyFont="1" applyBorder="1" applyAlignment="1">
      <alignment wrapText="1"/>
    </xf>
    <xf numFmtId="0" fontId="7" fillId="0" borderId="0" xfId="0" applyFont="1" applyAlignment="1">
      <alignment horizontal="right" wrapText="1"/>
    </xf>
    <xf numFmtId="0" fontId="6" fillId="0" borderId="0" xfId="0" applyFont="1" applyAlignment="1">
      <alignment horizontal="right" wrapText="1"/>
    </xf>
    <xf numFmtId="0" fontId="7" fillId="0" borderId="3" xfId="0" applyFont="1" applyBorder="1" applyAlignment="1">
      <alignment horizontal="right" wrapText="1"/>
    </xf>
    <xf numFmtId="0" fontId="6" fillId="0" borderId="3" xfId="0" applyFont="1" applyBorder="1" applyAlignment="1">
      <alignment horizontal="right" wrapText="1"/>
    </xf>
    <xf numFmtId="0" fontId="9" fillId="0" borderId="9" xfId="0" applyFont="1" applyBorder="1" applyAlignment="1">
      <alignment horizontal="left" wrapText="1"/>
    </xf>
    <xf numFmtId="0" fontId="9" fillId="0" borderId="4" xfId="0" applyFont="1" applyBorder="1" applyAlignment="1">
      <alignment horizontal="left" wrapText="1"/>
    </xf>
    <xf numFmtId="0" fontId="9" fillId="0" borderId="0" xfId="0" applyFont="1" applyAlignment="1">
      <alignment horizontal="right" vertical="top" wrapText="1"/>
    </xf>
    <xf numFmtId="0" fontId="6" fillId="0" borderId="0" xfId="0" applyFont="1" applyAlignment="1">
      <alignment horizontal="right"/>
    </xf>
    <xf numFmtId="0" fontId="16" fillId="0" borderId="0" xfId="1" applyAlignment="1" applyProtection="1">
      <alignment vertical="top" wrapText="1"/>
    </xf>
    <xf numFmtId="0" fontId="17" fillId="0" borderId="0" xfId="0" applyFont="1"/>
    <xf numFmtId="0" fontId="18" fillId="0" borderId="3" xfId="0" applyFont="1" applyBorder="1" applyAlignment="1">
      <alignment horizontal="right" wrapText="1"/>
    </xf>
    <xf numFmtId="0" fontId="15" fillId="0" borderId="3" xfId="0" applyFont="1" applyBorder="1" applyAlignment="1">
      <alignment wrapText="1"/>
    </xf>
    <xf numFmtId="0" fontId="15" fillId="0" borderId="0" xfId="0" applyFont="1" applyAlignment="1">
      <alignment wrapText="1"/>
    </xf>
    <xf numFmtId="0" fontId="14" fillId="0" borderId="0" xfId="0" applyFont="1" applyAlignment="1">
      <alignment horizontal="right" wrapText="1"/>
    </xf>
    <xf numFmtId="0" fontId="15" fillId="0" borderId="0" xfId="0" applyFont="1" applyAlignment="1">
      <alignment horizontal="right" wrapText="1"/>
    </xf>
    <xf numFmtId="3" fontId="15" fillId="0" borderId="0" xfId="0" applyNumberFormat="1" applyFont="1" applyAlignment="1">
      <alignment horizontal="right" wrapText="1"/>
    </xf>
    <xf numFmtId="3" fontId="14" fillId="0" borderId="0" xfId="0" applyNumberFormat="1" applyFont="1" applyAlignment="1">
      <alignment horizontal="right" wrapText="1"/>
    </xf>
    <xf numFmtId="0" fontId="14" fillId="0" borderId="3" xfId="0" applyFont="1" applyBorder="1" applyAlignment="1">
      <alignment horizontal="right" wrapText="1"/>
    </xf>
    <xf numFmtId="0" fontId="15" fillId="0" borderId="3" xfId="0" applyFont="1" applyBorder="1" applyAlignment="1">
      <alignment horizontal="right" wrapText="1"/>
    </xf>
    <xf numFmtId="0" fontId="14" fillId="0" borderId="3" xfId="0" applyFont="1" applyBorder="1" applyAlignment="1">
      <alignment horizontal="right" wrapText="1"/>
    </xf>
    <xf numFmtId="0" fontId="15" fillId="0" borderId="3" xfId="0" applyFont="1" applyBorder="1" applyAlignment="1">
      <alignment horizontal="right" wrapText="1"/>
    </xf>
    <xf numFmtId="0" fontId="14" fillId="0" borderId="0" xfId="0" applyFont="1" applyAlignment="1">
      <alignment wrapText="1"/>
    </xf>
    <xf numFmtId="0" fontId="14" fillId="0" borderId="4" xfId="0" applyFont="1" applyBorder="1" applyAlignment="1">
      <alignment horizontal="right" wrapText="1"/>
    </xf>
    <xf numFmtId="0" fontId="15" fillId="0" borderId="4" xfId="0" applyFont="1" applyBorder="1" applyAlignment="1">
      <alignment wrapText="1"/>
    </xf>
    <xf numFmtId="0" fontId="15" fillId="0" borderId="4" xfId="0" applyFont="1" applyBorder="1" applyAlignment="1">
      <alignment horizontal="right" wrapText="1"/>
    </xf>
    <xf numFmtId="0" fontId="14" fillId="2" borderId="0" xfId="0" applyFont="1" applyFill="1" applyAlignment="1">
      <alignment wrapText="1"/>
    </xf>
    <xf numFmtId="0" fontId="15" fillId="2" borderId="0" xfId="0" applyFont="1" applyFill="1" applyAlignment="1">
      <alignment wrapText="1"/>
    </xf>
    <xf numFmtId="0" fontId="14" fillId="0" borderId="3" xfId="0" applyFont="1" applyBorder="1" applyAlignment="1">
      <alignment wrapText="1"/>
    </xf>
    <xf numFmtId="3" fontId="14" fillId="0" borderId="3" xfId="0" applyNumberFormat="1" applyFont="1" applyBorder="1" applyAlignment="1">
      <alignment horizontal="right" wrapText="1"/>
    </xf>
    <xf numFmtId="0" fontId="15" fillId="0" borderId="6" xfId="0" applyFont="1" applyBorder="1" applyAlignment="1">
      <alignment wrapText="1"/>
    </xf>
    <xf numFmtId="0" fontId="14" fillId="0" borderId="7" xfId="0" applyFont="1" applyBorder="1" applyAlignment="1">
      <alignment horizontal="right" wrapText="1"/>
    </xf>
    <xf numFmtId="0" fontId="14" fillId="3" borderId="3" xfId="0" applyFont="1" applyFill="1" applyBorder="1" applyAlignment="1">
      <alignment horizontal="right" wrapText="1"/>
    </xf>
    <xf numFmtId="0" fontId="14" fillId="3" borderId="3" xfId="0" applyFont="1" applyFill="1" applyBorder="1" applyAlignment="1">
      <alignment wrapText="1"/>
    </xf>
    <xf numFmtId="0" fontId="15" fillId="3" borderId="3" xfId="0" applyFont="1" applyFill="1" applyBorder="1" applyAlignment="1">
      <alignment horizontal="right" wrapText="1"/>
    </xf>
    <xf numFmtId="3" fontId="15" fillId="3" borderId="3" xfId="0" applyNumberFormat="1" applyFont="1" applyFill="1" applyBorder="1" applyAlignment="1">
      <alignment horizontal="right" wrapText="1"/>
    </xf>
    <xf numFmtId="0" fontId="20" fillId="0" borderId="0" xfId="0" applyFont="1"/>
    <xf numFmtId="0" fontId="17" fillId="0" borderId="0" xfId="0" applyFont="1" applyAlignment="1">
      <alignment horizontal="right" wrapText="1"/>
    </xf>
    <xf numFmtId="0" fontId="15" fillId="0" borderId="0" xfId="0" applyFont="1" applyAlignment="1">
      <alignment horizontal="left" wrapText="1"/>
    </xf>
    <xf numFmtId="0" fontId="15" fillId="0" borderId="1" xfId="0" applyFont="1" applyBorder="1" applyAlignment="1">
      <alignment wrapText="1"/>
    </xf>
    <xf numFmtId="0" fontId="14" fillId="0" borderId="1" xfId="0" applyFont="1" applyBorder="1" applyAlignment="1">
      <alignment horizontal="right" wrapText="1"/>
    </xf>
    <xf numFmtId="0" fontId="15" fillId="0" borderId="1" xfId="0" applyFont="1" applyBorder="1" applyAlignment="1">
      <alignment horizontal="right" wrapText="1"/>
    </xf>
    <xf numFmtId="0" fontId="13" fillId="0" borderId="3" xfId="0" applyFont="1" applyBorder="1" applyAlignment="1">
      <alignment horizontal="right" wrapText="1"/>
    </xf>
    <xf numFmtId="0" fontId="9" fillId="0" borderId="3" xfId="0" applyFont="1" applyBorder="1" applyAlignment="1">
      <alignment horizontal="right" wrapText="1"/>
    </xf>
    <xf numFmtId="0" fontId="9" fillId="0" borderId="2" xfId="0" applyFont="1" applyBorder="1" applyAlignment="1">
      <alignment horizontal="right" wrapText="1"/>
    </xf>
    <xf numFmtId="164" fontId="14" fillId="0" borderId="0" xfId="0" applyNumberFormat="1" applyFont="1" applyAlignment="1">
      <alignment horizontal="right" wrapText="1"/>
    </xf>
    <xf numFmtId="164" fontId="15" fillId="0" borderId="0" xfId="0" applyNumberFormat="1" applyFont="1" applyAlignment="1">
      <alignment horizontal="right" wrapText="1"/>
    </xf>
    <xf numFmtId="164" fontId="14" fillId="0" borderId="4" xfId="0" applyNumberFormat="1" applyFont="1" applyBorder="1" applyAlignment="1">
      <alignment horizontal="right" wrapText="1"/>
    </xf>
    <xf numFmtId="164" fontId="15" fillId="0" borderId="3" xfId="0" applyNumberFormat="1" applyFont="1" applyBorder="1" applyAlignment="1">
      <alignment horizontal="right" wrapText="1"/>
    </xf>
    <xf numFmtId="164" fontId="14" fillId="0" borderId="3" xfId="0" applyNumberFormat="1" applyFont="1" applyBorder="1" applyAlignment="1">
      <alignment horizontal="right" wrapText="1"/>
    </xf>
    <xf numFmtId="164" fontId="15" fillId="3" borderId="3" xfId="0" applyNumberFormat="1" applyFont="1" applyFill="1" applyBorder="1" applyAlignment="1">
      <alignment horizontal="right" wrapText="1"/>
    </xf>
    <xf numFmtId="0" fontId="14" fillId="2" borderId="0" xfId="0" applyFont="1" applyFill="1" applyAlignment="1">
      <alignment horizontal="left" wrapText="1" indent="1"/>
    </xf>
    <xf numFmtId="0" fontId="14" fillId="2" borderId="4" xfId="0" applyFont="1" applyFill="1" applyBorder="1" applyAlignment="1">
      <alignment horizontal="left" wrapText="1" indent="1"/>
    </xf>
    <xf numFmtId="0" fontId="15" fillId="2" borderId="4" xfId="0" applyFont="1" applyFill="1" applyBorder="1" applyAlignment="1">
      <alignment horizontal="left" wrapText="1" indent="1"/>
    </xf>
    <xf numFmtId="164" fontId="14" fillId="0" borderId="5" xfId="0" applyNumberFormat="1" applyFont="1" applyBorder="1" applyAlignment="1">
      <alignment horizontal="right" wrapText="1"/>
    </xf>
    <xf numFmtId="0" fontId="15" fillId="0" borderId="0" xfId="0" applyFont="1"/>
    <xf numFmtId="0" fontId="9" fillId="0" borderId="0" xfId="0" applyFont="1" applyAlignment="1">
      <alignment horizontal="right" wrapText="1"/>
    </xf>
    <xf numFmtId="0" fontId="9" fillId="0" borderId="0" xfId="0" applyFont="1" applyBorder="1" applyAlignment="1">
      <alignment horizontal="right" vertical="top" wrapText="1"/>
    </xf>
    <xf numFmtId="0" fontId="9" fillId="0" borderId="0" xfId="0" applyFont="1" applyBorder="1" applyAlignment="1">
      <alignment horizontal="right" wrapText="1"/>
    </xf>
    <xf numFmtId="0" fontId="14" fillId="0" borderId="0" xfId="0" applyFont="1" applyAlignment="1">
      <alignment horizontal="left" wrapText="1"/>
    </xf>
    <xf numFmtId="0" fontId="2" fillId="0" borderId="0" xfId="0" applyFont="1" applyAlignment="1">
      <alignment vertical="center"/>
    </xf>
    <xf numFmtId="0" fontId="18" fillId="0" borderId="3" xfId="0" applyFont="1" applyBorder="1" applyAlignment="1">
      <alignment horizontal="left" wrapText="1"/>
    </xf>
    <xf numFmtId="0" fontId="17" fillId="0" borderId="0" xfId="0" applyFont="1" applyBorder="1" applyAlignment="1">
      <alignment horizontal="right" wrapText="1"/>
    </xf>
    <xf numFmtId="0" fontId="7" fillId="0" borderId="0" xfId="0" applyFont="1" applyAlignment="1">
      <alignment horizontal="right"/>
    </xf>
    <xf numFmtId="0" fontId="15" fillId="0" borderId="0" xfId="0" applyFont="1" applyAlignment="1">
      <alignment vertical="top"/>
    </xf>
    <xf numFmtId="0" fontId="6" fillId="0" borderId="0" xfId="0" applyFont="1" applyAlignment="1">
      <alignment vertical="center"/>
    </xf>
    <xf numFmtId="0" fontId="15" fillId="0" borderId="0" xfId="0" applyFont="1" applyAlignment="1">
      <alignment vertical="center"/>
    </xf>
    <xf numFmtId="0" fontId="14" fillId="0" borderId="1" xfId="0" applyFont="1" applyBorder="1" applyAlignment="1">
      <alignment wrapText="1"/>
    </xf>
    <xf numFmtId="3" fontId="15" fillId="0" borderId="1" xfId="0" applyNumberFormat="1" applyFont="1" applyBorder="1" applyAlignment="1">
      <alignment horizontal="right" wrapText="1"/>
    </xf>
    <xf numFmtId="3" fontId="14" fillId="3" borderId="1" xfId="0" applyNumberFormat="1" applyFont="1" applyFill="1" applyBorder="1" applyAlignment="1">
      <alignment horizontal="right" wrapText="1"/>
    </xf>
    <xf numFmtId="0" fontId="14" fillId="3" borderId="1" xfId="0" applyFont="1" applyFill="1" applyBorder="1" applyAlignment="1">
      <alignment wrapText="1"/>
    </xf>
    <xf numFmtId="0" fontId="14" fillId="3" borderId="0" xfId="0" applyFont="1" applyFill="1" applyAlignment="1">
      <alignment horizontal="right" wrapText="1"/>
    </xf>
    <xf numFmtId="0" fontId="14" fillId="3" borderId="0" xfId="0" applyFont="1" applyFill="1" applyAlignment="1">
      <alignment wrapText="1"/>
    </xf>
    <xf numFmtId="3" fontId="14" fillId="3" borderId="2" xfId="0" applyNumberFormat="1" applyFont="1" applyFill="1" applyBorder="1" applyAlignment="1">
      <alignment horizontal="right" wrapText="1"/>
    </xf>
    <xf numFmtId="0" fontId="15" fillId="3" borderId="2" xfId="0" applyFont="1" applyFill="1" applyBorder="1" applyAlignment="1">
      <alignment wrapText="1"/>
    </xf>
    <xf numFmtId="3" fontId="15" fillId="3" borderId="2" xfId="0" applyNumberFormat="1" applyFont="1" applyFill="1" applyBorder="1" applyAlignment="1">
      <alignment horizontal="right" wrapText="1"/>
    </xf>
    <xf numFmtId="0" fontId="0" fillId="0" borderId="0" xfId="0" applyFont="1" applyAlignment="1">
      <alignment vertical="center"/>
    </xf>
    <xf numFmtId="0" fontId="0" fillId="0" borderId="0" xfId="0" applyAlignment="1">
      <alignment vertical="top"/>
    </xf>
    <xf numFmtId="0" fontId="13" fillId="0" borderId="11" xfId="0" applyFont="1" applyBorder="1" applyAlignment="1">
      <alignment horizontal="right" wrapText="1"/>
    </xf>
    <xf numFmtId="0" fontId="6" fillId="0" borderId="11" xfId="0" applyFont="1" applyBorder="1" applyAlignment="1">
      <alignment wrapText="1"/>
    </xf>
    <xf numFmtId="0" fontId="9" fillId="0" borderId="11" xfId="0" applyFont="1" applyBorder="1" applyAlignment="1">
      <alignment horizontal="right" wrapText="1"/>
    </xf>
    <xf numFmtId="164" fontId="0" fillId="0" borderId="0" xfId="0" applyNumberFormat="1"/>
    <xf numFmtId="164" fontId="15" fillId="3" borderId="2" xfId="0" applyNumberFormat="1" applyFont="1" applyFill="1" applyBorder="1" applyAlignment="1">
      <alignment horizontal="right" wrapText="1"/>
    </xf>
    <xf numFmtId="164" fontId="15" fillId="3" borderId="1" xfId="0" applyNumberFormat="1" applyFont="1" applyFill="1" applyBorder="1" applyAlignment="1">
      <alignment horizontal="right" wrapText="1"/>
    </xf>
    <xf numFmtId="164" fontId="15" fillId="3" borderId="0" xfId="0" applyNumberFormat="1" applyFont="1" applyFill="1" applyAlignment="1">
      <alignment horizontal="right" wrapText="1"/>
    </xf>
    <xf numFmtId="164" fontId="15" fillId="0" borderId="1" xfId="0" applyNumberFormat="1" applyFont="1" applyBorder="1" applyAlignment="1">
      <alignment horizontal="right" wrapText="1"/>
    </xf>
    <xf numFmtId="3" fontId="14" fillId="0" borderId="1" xfId="0" applyNumberFormat="1" applyFont="1" applyBorder="1" applyAlignment="1">
      <alignment horizontal="right" wrapText="1"/>
    </xf>
    <xf numFmtId="0" fontId="14" fillId="3" borderId="2" xfId="0" applyFont="1" applyFill="1" applyBorder="1" applyAlignment="1">
      <alignment wrapText="1"/>
    </xf>
    <xf numFmtId="0" fontId="9" fillId="0" borderId="11" xfId="0" applyFont="1" applyBorder="1" applyAlignment="1">
      <alignment horizontal="left" wrapText="1"/>
    </xf>
    <xf numFmtId="0" fontId="15" fillId="0" borderId="0" xfId="0" applyFont="1" applyBorder="1" applyAlignment="1">
      <alignment horizontal="right" wrapText="1"/>
    </xf>
    <xf numFmtId="3" fontId="14" fillId="3" borderId="3" xfId="0" applyNumberFormat="1" applyFont="1" applyFill="1" applyBorder="1" applyAlignment="1">
      <alignment horizontal="right" wrapText="1"/>
    </xf>
    <xf numFmtId="16" fontId="13" fillId="0" borderId="11" xfId="0" applyNumberFormat="1" applyFont="1" applyBorder="1" applyAlignment="1">
      <alignment horizontal="right" wrapText="1"/>
    </xf>
    <xf numFmtId="15" fontId="9" fillId="0" borderId="11" xfId="0" applyNumberFormat="1" applyFont="1" applyBorder="1" applyAlignment="1">
      <alignment horizontal="right" wrapText="1"/>
    </xf>
    <xf numFmtId="0" fontId="17" fillId="0" borderId="0" xfId="0" applyFont="1" applyAlignment="1">
      <alignment vertical="center"/>
    </xf>
    <xf numFmtId="165" fontId="13" fillId="0" borderId="3" xfId="0" applyNumberFormat="1" applyFont="1" applyBorder="1" applyAlignment="1">
      <alignment horizontal="left"/>
    </xf>
    <xf numFmtId="0" fontId="17" fillId="0" borderId="3" xfId="0" applyFont="1" applyBorder="1"/>
    <xf numFmtId="0" fontId="15" fillId="0" borderId="3" xfId="0" applyFont="1" applyBorder="1"/>
    <xf numFmtId="165" fontId="9" fillId="0" borderId="11" xfId="0" applyNumberFormat="1" applyFont="1" applyBorder="1" applyAlignment="1">
      <alignment horizontal="left" wrapText="1"/>
    </xf>
    <xf numFmtId="0" fontId="17" fillId="0" borderId="3" xfId="0" applyFont="1" applyBorder="1"/>
    <xf numFmtId="0" fontId="9" fillId="0" borderId="0" xfId="0" applyFont="1" applyAlignment="1">
      <alignment vertical="center"/>
    </xf>
    <xf numFmtId="0" fontId="9" fillId="0" borderId="0" xfId="0" applyFont="1" applyAlignment="1">
      <alignment vertical="top" wrapText="1"/>
    </xf>
    <xf numFmtId="164" fontId="15" fillId="0" borderId="0" xfId="0" applyNumberFormat="1" applyFont="1"/>
    <xf numFmtId="164" fontId="14" fillId="0" borderId="1" xfId="0" applyNumberFormat="1" applyFont="1" applyBorder="1" applyAlignment="1">
      <alignment horizontal="right" wrapText="1"/>
    </xf>
    <xf numFmtId="0" fontId="9" fillId="0" borderId="4" xfId="0" applyFont="1" applyBorder="1" applyAlignment="1">
      <alignment horizontal="right" wrapText="1"/>
    </xf>
    <xf numFmtId="165" fontId="6" fillId="0" borderId="3" xfId="0" applyNumberFormat="1" applyFont="1" applyBorder="1" applyAlignment="1">
      <alignment horizontal="left" wrapText="1"/>
    </xf>
    <xf numFmtId="164" fontId="15" fillId="0" borderId="0" xfId="0" applyNumberFormat="1" applyFont="1" applyAlignment="1">
      <alignment horizontal="right" wrapText="1"/>
    </xf>
    <xf numFmtId="0" fontId="18" fillId="0" borderId="0" xfId="0" applyFont="1" applyAlignment="1">
      <alignment horizontal="right" wrapText="1"/>
    </xf>
    <xf numFmtId="0" fontId="14" fillId="0" borderId="12" xfId="0" applyFont="1" applyBorder="1" applyAlignment="1">
      <alignment horizontal="right" wrapText="1"/>
    </xf>
    <xf numFmtId="0" fontId="14" fillId="0" borderId="13" xfId="0" applyFont="1" applyBorder="1" applyAlignment="1">
      <alignment horizontal="right" wrapText="1"/>
    </xf>
    <xf numFmtId="0" fontId="14" fillId="0" borderId="14" xfId="0" applyFont="1" applyBorder="1" applyAlignment="1">
      <alignment horizontal="right" wrapText="1"/>
    </xf>
    <xf numFmtId="0" fontId="14" fillId="0" borderId="15" xfId="0" applyFont="1" applyBorder="1" applyAlignment="1">
      <alignment horizontal="right" wrapText="1"/>
    </xf>
    <xf numFmtId="0" fontId="15" fillId="4" borderId="3" xfId="0" applyFont="1" applyFill="1" applyBorder="1" applyAlignment="1">
      <alignment wrapText="1"/>
    </xf>
    <xf numFmtId="0" fontId="14" fillId="4" borderId="3" xfId="0" applyFont="1" applyFill="1" applyBorder="1" applyAlignment="1">
      <alignment horizontal="right" wrapText="1"/>
    </xf>
    <xf numFmtId="0" fontId="15" fillId="0" borderId="12" xfId="0" applyFont="1" applyBorder="1" applyAlignment="1">
      <alignment horizontal="right" wrapText="1"/>
    </xf>
    <xf numFmtId="0" fontId="15" fillId="0" borderId="13" xfId="0" applyFont="1" applyBorder="1" applyAlignment="1">
      <alignment horizontal="right" wrapText="1"/>
    </xf>
    <xf numFmtId="0" fontId="15" fillId="0" borderId="14" xfId="0" applyFont="1" applyBorder="1" applyAlignment="1">
      <alignment horizontal="right" wrapText="1"/>
    </xf>
    <xf numFmtId="0" fontId="15" fillId="0" borderId="15" xfId="0" applyFont="1" applyBorder="1" applyAlignment="1">
      <alignment horizontal="right" wrapText="1"/>
    </xf>
    <xf numFmtId="0" fontId="15" fillId="4" borderId="3" xfId="0" applyFont="1" applyFill="1" applyBorder="1" applyAlignment="1">
      <alignment horizontal="right" wrapText="1"/>
    </xf>
    <xf numFmtId="0" fontId="15" fillId="3" borderId="3" xfId="0" applyFont="1" applyFill="1" applyBorder="1" applyAlignment="1">
      <alignment wrapText="1"/>
    </xf>
    <xf numFmtId="3" fontId="15" fillId="0" borderId="4" xfId="0" applyNumberFormat="1" applyFont="1" applyBorder="1" applyAlignment="1">
      <alignment horizontal="right" wrapText="1"/>
    </xf>
    <xf numFmtId="3" fontId="15" fillId="0" borderId="15" xfId="0" applyNumberFormat="1" applyFont="1" applyBorder="1" applyAlignment="1">
      <alignment horizontal="right" wrapText="1"/>
    </xf>
    <xf numFmtId="0" fontId="14" fillId="0" borderId="0" xfId="0" applyFont="1"/>
    <xf numFmtId="0" fontId="17" fillId="0" borderId="9" xfId="0" applyFont="1" applyBorder="1" applyAlignment="1">
      <alignment horizontal="left" wrapText="1"/>
    </xf>
    <xf numFmtId="0" fontId="17" fillId="0" borderId="4" xfId="0" applyFont="1" applyBorder="1" applyAlignment="1">
      <alignment horizontal="left" wrapText="1"/>
    </xf>
    <xf numFmtId="0" fontId="13" fillId="0" borderId="9" xfId="0" applyFont="1" applyBorder="1" applyAlignment="1">
      <alignment horizontal="right" wrapText="1"/>
    </xf>
    <xf numFmtId="0" fontId="13" fillId="0" borderId="4" xfId="0" applyFont="1" applyBorder="1" applyAlignment="1">
      <alignment horizontal="right" wrapText="1"/>
    </xf>
    <xf numFmtId="0" fontId="13" fillId="0" borderId="11" xfId="0" applyFont="1" applyBorder="1" applyAlignment="1">
      <alignment horizontal="right" vertical="top" wrapText="1"/>
    </xf>
    <xf numFmtId="0" fontId="7" fillId="0" borderId="4" xfId="0" applyFont="1" applyBorder="1" applyAlignment="1">
      <alignment wrapText="1"/>
    </xf>
    <xf numFmtId="164" fontId="14" fillId="4" borderId="3" xfId="0" applyNumberFormat="1" applyFont="1" applyFill="1" applyBorder="1" applyAlignment="1">
      <alignment horizontal="right" wrapText="1"/>
    </xf>
    <xf numFmtId="164" fontId="15" fillId="4" borderId="3" xfId="0" applyNumberFormat="1" applyFont="1" applyFill="1" applyBorder="1" applyAlignment="1">
      <alignment horizontal="right" wrapText="1"/>
    </xf>
    <xf numFmtId="0" fontId="0" fillId="0" borderId="0" xfId="0" applyAlignment="1">
      <alignment vertical="center"/>
    </xf>
    <xf numFmtId="0" fontId="13" fillId="0" borderId="0" xfId="0" applyFont="1" applyAlignment="1">
      <alignment horizontal="right" wrapText="1"/>
    </xf>
    <xf numFmtId="15" fontId="13" fillId="0" borderId="4" xfId="0" applyNumberFormat="1" applyFont="1" applyBorder="1" applyAlignment="1">
      <alignment horizontal="left" wrapText="1"/>
    </xf>
    <xf numFmtId="15" fontId="13" fillId="0" borderId="4" xfId="0" applyNumberFormat="1" applyFont="1" applyBorder="1" applyAlignment="1">
      <alignment wrapText="1"/>
    </xf>
    <xf numFmtId="0" fontId="15" fillId="0" borderId="0" xfId="0" applyFont="1" applyAlignment="1"/>
    <xf numFmtId="0" fontId="0" fillId="0" borderId="0" xfId="0" applyAlignment="1"/>
    <xf numFmtId="15" fontId="9" fillId="0" borderId="4" xfId="0" applyNumberFormat="1" applyFont="1" applyBorder="1" applyAlignment="1">
      <alignment wrapText="1"/>
    </xf>
    <xf numFmtId="0" fontId="15" fillId="0" borderId="0" xfId="0" applyFont="1" applyBorder="1"/>
    <xf numFmtId="0" fontId="0" fillId="0" borderId="0" xfId="0" applyBorder="1"/>
    <xf numFmtId="0" fontId="15" fillId="0" borderId="0" xfId="0" applyFont="1" applyBorder="1" applyAlignment="1">
      <alignment wrapText="1"/>
    </xf>
    <xf numFmtId="164" fontId="14" fillId="3" borderId="2" xfId="0" applyNumberFormat="1" applyFont="1" applyFill="1" applyBorder="1" applyAlignment="1">
      <alignment horizontal="right" wrapText="1"/>
    </xf>
    <xf numFmtId="0" fontId="29" fillId="0" borderId="0" xfId="0" applyFont="1"/>
    <xf numFmtId="0" fontId="15" fillId="3" borderId="0" xfId="0" applyFont="1" applyFill="1" applyAlignment="1">
      <alignment horizontal="right" wrapText="1"/>
    </xf>
    <xf numFmtId="0" fontId="29" fillId="0" borderId="0" xfId="0" applyFont="1" applyAlignment="1"/>
    <xf numFmtId="0" fontId="9" fillId="0" borderId="9" xfId="0" applyFont="1" applyBorder="1" applyAlignment="1">
      <alignment horizontal="right" wrapText="1"/>
    </xf>
    <xf numFmtId="0" fontId="30" fillId="0" borderId="0" xfId="0" applyFont="1" applyAlignment="1"/>
    <xf numFmtId="0" fontId="29" fillId="0" borderId="0" xfId="0" applyFont="1" applyAlignment="1">
      <alignment vertical="center"/>
    </xf>
    <xf numFmtId="0" fontId="9" fillId="0" borderId="0" xfId="0" applyFont="1" applyAlignment="1">
      <alignment horizontal="left" wrapText="1"/>
    </xf>
    <xf numFmtId="164" fontId="14" fillId="3" borderId="3" xfId="0" applyNumberFormat="1" applyFont="1" applyFill="1" applyBorder="1" applyAlignment="1">
      <alignment horizontal="right" wrapText="1"/>
    </xf>
    <xf numFmtId="164" fontId="14" fillId="3" borderId="0" xfId="0" applyNumberFormat="1" applyFont="1" applyFill="1" applyAlignment="1">
      <alignment horizontal="right" wrapText="1"/>
    </xf>
    <xf numFmtId="0" fontId="15" fillId="0" borderId="2" xfId="0" applyFont="1" applyBorder="1" applyAlignment="1">
      <alignment wrapText="1"/>
    </xf>
    <xf numFmtId="3" fontId="14" fillId="0" borderId="2" xfId="0" applyNumberFormat="1" applyFont="1" applyBorder="1" applyAlignment="1">
      <alignment horizontal="right" wrapText="1"/>
    </xf>
    <xf numFmtId="3" fontId="15" fillId="0" borderId="2" xfId="0" applyNumberFormat="1" applyFont="1" applyBorder="1" applyAlignment="1">
      <alignment horizontal="right" wrapText="1"/>
    </xf>
    <xf numFmtId="0" fontId="20" fillId="0" borderId="0" xfId="0" applyFont="1" applyAlignment="1">
      <alignment horizontal="center" vertical="center"/>
    </xf>
    <xf numFmtId="0" fontId="15" fillId="0" borderId="9" xfId="0" applyFont="1" applyBorder="1" applyAlignment="1">
      <alignment horizontal="right" wrapText="1"/>
    </xf>
    <xf numFmtId="16" fontId="9" fillId="0" borderId="11" xfId="0" applyNumberFormat="1" applyFont="1" applyBorder="1" applyAlignment="1">
      <alignment horizontal="right" wrapText="1"/>
    </xf>
    <xf numFmtId="15" fontId="9" fillId="0" borderId="9" xfId="0" applyNumberFormat="1" applyFont="1" applyBorder="1" applyAlignment="1">
      <alignment horizontal="right" wrapText="1"/>
    </xf>
    <xf numFmtId="0" fontId="30" fillId="0" borderId="0" xfId="0" applyFont="1"/>
    <xf numFmtId="0" fontId="13" fillId="0" borderId="10" xfId="0" applyFont="1" applyBorder="1" applyAlignment="1">
      <alignment horizontal="left" wrapText="1"/>
    </xf>
    <xf numFmtId="0" fontId="13" fillId="0" borderId="10" xfId="0" applyFont="1" applyBorder="1" applyAlignment="1">
      <alignment horizontal="right" wrapText="1"/>
    </xf>
    <xf numFmtId="0" fontId="13" fillId="0" borderId="0" xfId="0" applyFont="1" applyAlignment="1">
      <alignment horizontal="left" wrapText="1"/>
    </xf>
    <xf numFmtId="0" fontId="9" fillId="0" borderId="10" xfId="0" applyFont="1" applyBorder="1" applyAlignment="1">
      <alignment horizontal="right" wrapText="1"/>
    </xf>
    <xf numFmtId="15" fontId="9" fillId="0" borderId="4" xfId="0" applyNumberFormat="1" applyFont="1" applyBorder="1" applyAlignment="1">
      <alignment horizontal="left" wrapText="1"/>
    </xf>
    <xf numFmtId="0" fontId="17" fillId="0" borderId="10" xfId="0" applyFont="1" applyBorder="1" applyAlignment="1">
      <alignment horizontal="left" wrapText="1"/>
    </xf>
    <xf numFmtId="0" fontId="0" fillId="0" borderId="0" xfId="0" applyFont="1"/>
    <xf numFmtId="0" fontId="29" fillId="0" borderId="0" xfId="0" applyFont="1" applyAlignment="1">
      <alignment vertical="top" wrapText="1"/>
    </xf>
    <xf numFmtId="0" fontId="0" fillId="0" borderId="0" xfId="0" applyAlignment="1">
      <alignment vertical="top" wrapText="1"/>
    </xf>
    <xf numFmtId="0" fontId="31" fillId="0" borderId="0" xfId="0" applyFont="1"/>
    <xf numFmtId="0" fontId="26" fillId="0" borderId="0" xfId="0" applyFont="1"/>
    <xf numFmtId="0" fontId="9" fillId="0" borderId="1" xfId="0" applyFont="1" applyBorder="1" applyAlignment="1">
      <alignment horizontal="left" wrapText="1"/>
    </xf>
    <xf numFmtId="0" fontId="9" fillId="0" borderId="1" xfId="0" applyFont="1" applyBorder="1" applyAlignment="1">
      <alignment horizontal="right" wrapText="1"/>
    </xf>
    <xf numFmtId="0" fontId="13" fillId="0" borderId="4" xfId="0" applyFont="1" applyBorder="1" applyAlignment="1">
      <alignment horizontal="left" wrapText="1"/>
    </xf>
    <xf numFmtId="15" fontId="13" fillId="0" borderId="11" xfId="0" applyNumberFormat="1" applyFont="1" applyBorder="1" applyAlignment="1">
      <alignment horizontal="left" wrapText="1"/>
    </xf>
    <xf numFmtId="15" fontId="9" fillId="0" borderId="11" xfId="0" applyNumberFormat="1" applyFont="1" applyBorder="1" applyAlignment="1">
      <alignment horizontal="left" wrapText="1"/>
    </xf>
    <xf numFmtId="49" fontId="13" fillId="0" borderId="11" xfId="0" applyNumberFormat="1" applyFont="1" applyBorder="1" applyAlignment="1">
      <alignment horizontal="right" wrapText="1"/>
    </xf>
    <xf numFmtId="49" fontId="9" fillId="0" borderId="11" xfId="0" applyNumberFormat="1" applyFont="1" applyBorder="1" applyAlignment="1">
      <alignment horizontal="right" wrapText="1"/>
    </xf>
    <xf numFmtId="0" fontId="14" fillId="3" borderId="4" xfId="0" applyFont="1" applyFill="1" applyBorder="1" applyAlignment="1">
      <alignment wrapText="1"/>
    </xf>
    <xf numFmtId="0" fontId="15" fillId="3" borderId="4" xfId="0" applyFont="1" applyFill="1" applyBorder="1" applyAlignment="1">
      <alignment wrapText="1"/>
    </xf>
    <xf numFmtId="164" fontId="15" fillId="3" borderId="4" xfId="0" applyNumberFormat="1" applyFont="1" applyFill="1" applyBorder="1" applyAlignment="1">
      <alignment horizontal="right" wrapText="1"/>
    </xf>
    <xf numFmtId="0" fontId="13" fillId="0" borderId="9" xfId="0" applyFont="1" applyBorder="1" applyAlignment="1">
      <alignment horizontal="left" wrapText="1"/>
    </xf>
    <xf numFmtId="0" fontId="13" fillId="0" borderId="11" xfId="0" applyFont="1" applyBorder="1" applyAlignment="1">
      <alignment horizontal="left" wrapText="1"/>
    </xf>
    <xf numFmtId="10" fontId="14" fillId="0" borderId="0" xfId="0" applyNumberFormat="1" applyFont="1" applyAlignment="1">
      <alignment horizontal="right" wrapText="1"/>
    </xf>
    <xf numFmtId="10" fontId="15" fillId="0" borderId="0" xfId="0" applyNumberFormat="1" applyFont="1" applyAlignment="1">
      <alignment horizontal="right" wrapText="1"/>
    </xf>
    <xf numFmtId="10" fontId="14" fillId="0" borderId="3" xfId="0" applyNumberFormat="1" applyFont="1" applyBorder="1" applyAlignment="1">
      <alignment horizontal="right" wrapText="1"/>
    </xf>
    <xf numFmtId="10" fontId="15" fillId="0" borderId="3" xfId="0" applyNumberFormat="1" applyFont="1" applyBorder="1" applyAlignment="1">
      <alignment horizontal="right" wrapText="1"/>
    </xf>
    <xf numFmtId="165" fontId="13" fillId="0" borderId="11" xfId="0" applyNumberFormat="1" applyFont="1" applyBorder="1" applyAlignment="1">
      <alignment horizontal="left" wrapText="1"/>
    </xf>
    <xf numFmtId="0" fontId="14" fillId="0" borderId="0" xfId="0" applyFont="1" applyAlignment="1">
      <alignment horizontal="right" vertical="top" wrapText="1"/>
    </xf>
    <xf numFmtId="0" fontId="14" fillId="0" borderId="3" xfId="0" applyFont="1" applyBorder="1" applyAlignment="1">
      <alignment horizontal="right" vertical="top" wrapText="1"/>
    </xf>
    <xf numFmtId="0" fontId="15" fillId="0" borderId="0" xfId="0" applyFont="1" applyAlignment="1">
      <alignment horizontal="right" vertical="top" wrapText="1"/>
    </xf>
    <xf numFmtId="0" fontId="15" fillId="0" borderId="3" xfId="0" applyFont="1" applyBorder="1" applyAlignment="1">
      <alignment horizontal="left" wrapText="1"/>
    </xf>
    <xf numFmtId="0" fontId="9" fillId="0" borderId="3" xfId="0" applyFont="1" applyBorder="1" applyAlignment="1">
      <alignment horizontal="left" wrapText="1"/>
    </xf>
    <xf numFmtId="15" fontId="13" fillId="0" borderId="3" xfId="0" applyNumberFormat="1" applyFont="1" applyBorder="1" applyAlignment="1">
      <alignment horizontal="right" wrapText="1"/>
    </xf>
    <xf numFmtId="16" fontId="9" fillId="0" borderId="2" xfId="0" applyNumberFormat="1" applyFont="1" applyBorder="1" applyAlignment="1">
      <alignment horizontal="right" wrapText="1"/>
    </xf>
    <xf numFmtId="15" fontId="9" fillId="0" borderId="2" xfId="0" applyNumberFormat="1" applyFont="1" applyBorder="1" applyAlignment="1">
      <alignment horizontal="right" wrapText="1"/>
    </xf>
    <xf numFmtId="0" fontId="15" fillId="0" borderId="0" xfId="0" applyFont="1" applyAlignment="1">
      <alignment horizontal="left" wrapText="1" indent="2"/>
    </xf>
    <xf numFmtId="49" fontId="6" fillId="0" borderId="3" xfId="0" applyNumberFormat="1" applyFont="1" applyBorder="1" applyAlignment="1">
      <alignment horizontal="right" wrapText="1"/>
    </xf>
    <xf numFmtId="0" fontId="6" fillId="0" borderId="2" xfId="0" applyFont="1" applyBorder="1"/>
    <xf numFmtId="10" fontId="18" fillId="0" borderId="0" xfId="0" applyNumberFormat="1" applyFont="1" applyAlignment="1">
      <alignment horizontal="right" wrapText="1"/>
    </xf>
    <xf numFmtId="10" fontId="17" fillId="0" borderId="0" xfId="0" applyNumberFormat="1" applyFont="1" applyAlignment="1">
      <alignment horizontal="right" wrapText="1"/>
    </xf>
    <xf numFmtId="0" fontId="14" fillId="0" borderId="9" xfId="0" applyFont="1" applyBorder="1" applyAlignment="1">
      <alignment horizontal="right" wrapText="1"/>
    </xf>
    <xf numFmtId="9" fontId="15" fillId="0" borderId="0" xfId="0" applyNumberFormat="1" applyFont="1" applyAlignment="1">
      <alignment horizontal="right" wrapText="1"/>
    </xf>
    <xf numFmtId="9" fontId="14" fillId="0" borderId="4" xfId="0" applyNumberFormat="1" applyFont="1" applyBorder="1" applyAlignment="1">
      <alignment horizontal="right" wrapText="1"/>
    </xf>
    <xf numFmtId="9" fontId="15" fillId="0" borderId="4" xfId="0" applyNumberFormat="1" applyFont="1" applyBorder="1" applyAlignment="1">
      <alignment horizontal="right" wrapText="1"/>
    </xf>
    <xf numFmtId="10" fontId="14" fillId="0" borderId="1" xfId="0" applyNumberFormat="1" applyFont="1" applyBorder="1" applyAlignment="1">
      <alignment horizontal="right" wrapText="1"/>
    </xf>
    <xf numFmtId="9" fontId="15" fillId="0" borderId="0" xfId="0" applyNumberFormat="1" applyFont="1" applyBorder="1" applyAlignment="1">
      <alignment horizontal="right" wrapText="1"/>
    </xf>
    <xf numFmtId="0" fontId="14" fillId="0" borderId="0" xfId="0" applyFont="1" applyAlignment="1">
      <alignment vertical="center"/>
    </xf>
    <xf numFmtId="0" fontId="17" fillId="0" borderId="4" xfId="0" applyFont="1" applyBorder="1"/>
    <xf numFmtId="0" fontId="6" fillId="0" borderId="0" xfId="0" applyFont="1" applyAlignment="1">
      <alignment horizontal="right" vertical="center"/>
    </xf>
    <xf numFmtId="0" fontId="15" fillId="0" borderId="3" xfId="0" applyFont="1" applyBorder="1" applyAlignment="1">
      <alignment vertical="center"/>
    </xf>
    <xf numFmtId="166" fontId="14" fillId="0" borderId="0" xfId="0" applyNumberFormat="1" applyFont="1" applyAlignment="1">
      <alignment horizontal="right" wrapText="1"/>
    </xf>
    <xf numFmtId="166" fontId="15" fillId="0" borderId="0" xfId="0" applyNumberFormat="1" applyFont="1" applyAlignment="1">
      <alignment horizontal="right" wrapText="1"/>
    </xf>
    <xf numFmtId="166" fontId="14" fillId="0" borderId="4" xfId="0" applyNumberFormat="1" applyFont="1" applyBorder="1" applyAlignment="1">
      <alignment horizontal="right" wrapText="1"/>
    </xf>
    <xf numFmtId="166" fontId="15" fillId="0" borderId="4" xfId="0" applyNumberFormat="1" applyFont="1" applyBorder="1" applyAlignment="1">
      <alignment horizontal="right" wrapText="1"/>
    </xf>
    <xf numFmtId="166" fontId="14" fillId="0" borderId="3" xfId="0" applyNumberFormat="1" applyFont="1" applyBorder="1" applyAlignment="1">
      <alignment horizontal="right" wrapText="1"/>
    </xf>
    <xf numFmtId="166" fontId="15" fillId="0" borderId="3" xfId="0" applyNumberFormat="1" applyFont="1" applyBorder="1" applyAlignment="1">
      <alignment horizontal="right" wrapText="1"/>
    </xf>
    <xf numFmtId="166" fontId="14" fillId="0" borderId="0" xfId="0" applyNumberFormat="1" applyFont="1" applyAlignment="1">
      <alignment horizontal="right" vertical="top" wrapText="1"/>
    </xf>
    <xf numFmtId="15" fontId="17" fillId="0" borderId="0" xfId="0" applyNumberFormat="1" applyFont="1" applyBorder="1" applyAlignment="1">
      <alignment horizontal="right" wrapText="1"/>
    </xf>
    <xf numFmtId="0" fontId="13" fillId="0" borderId="4" xfId="0" applyFont="1" applyBorder="1" applyAlignment="1">
      <alignment horizontal="right" vertical="top" wrapText="1"/>
    </xf>
    <xf numFmtId="166" fontId="14" fillId="0" borderId="3" xfId="0" applyNumberFormat="1" applyFont="1" applyBorder="1" applyAlignment="1">
      <alignment horizontal="right" vertical="top" wrapText="1"/>
    </xf>
    <xf numFmtId="166" fontId="15" fillId="0" borderId="0" xfId="0" applyNumberFormat="1" applyFont="1"/>
    <xf numFmtId="166" fontId="9" fillId="0" borderId="4" xfId="0" applyNumberFormat="1" applyFont="1" applyBorder="1" applyAlignment="1">
      <alignment horizontal="right" wrapText="1"/>
    </xf>
    <xf numFmtId="166" fontId="9" fillId="0" borderId="10" xfId="0" applyNumberFormat="1" applyFont="1" applyBorder="1" applyAlignment="1">
      <alignment horizontal="right" wrapText="1"/>
    </xf>
    <xf numFmtId="0" fontId="14" fillId="0" borderId="3" xfId="0" applyFont="1" applyBorder="1" applyAlignment="1">
      <alignment horizontal="left" wrapText="1"/>
    </xf>
    <xf numFmtId="0" fontId="14" fillId="3" borderId="3" xfId="0" applyFont="1" applyFill="1" applyBorder="1" applyAlignment="1">
      <alignment horizontal="left" wrapText="1"/>
    </xf>
    <xf numFmtId="15" fontId="13" fillId="0" borderId="3" xfId="0" applyNumberFormat="1" applyFont="1" applyBorder="1" applyAlignment="1">
      <alignment horizontal="left" wrapText="1"/>
    </xf>
    <xf numFmtId="9" fontId="13" fillId="0" borderId="3" xfId="0" applyNumberFormat="1" applyFont="1" applyBorder="1" applyAlignment="1">
      <alignment horizontal="right" wrapText="1"/>
    </xf>
    <xf numFmtId="9" fontId="13" fillId="0" borderId="11" xfId="0" applyNumberFormat="1" applyFont="1" applyBorder="1" applyAlignment="1">
      <alignment horizontal="right" wrapText="1"/>
    </xf>
    <xf numFmtId="0" fontId="7" fillId="0" borderId="4" xfId="0" applyFont="1" applyBorder="1" applyAlignment="1">
      <alignment horizontal="left" wrapText="1"/>
    </xf>
    <xf numFmtId="164" fontId="14" fillId="3" borderId="1" xfId="0" applyNumberFormat="1" applyFont="1" applyFill="1" applyBorder="1" applyAlignment="1">
      <alignment horizontal="right" wrapText="1"/>
    </xf>
    <xf numFmtId="0" fontId="14" fillId="0" borderId="0" xfId="0" applyFont="1" applyAlignment="1"/>
    <xf numFmtId="0" fontId="9" fillId="0" borderId="3" xfId="0" applyFont="1" applyBorder="1"/>
    <xf numFmtId="166" fontId="14" fillId="3" borderId="0" xfId="0" applyNumberFormat="1" applyFont="1" applyFill="1" applyAlignment="1">
      <alignment horizontal="right" wrapText="1"/>
    </xf>
    <xf numFmtId="166" fontId="15" fillId="3" borderId="0" xfId="0" applyNumberFormat="1" applyFont="1" applyFill="1" applyAlignment="1">
      <alignment horizontal="right" wrapText="1"/>
    </xf>
    <xf numFmtId="166" fontId="15" fillId="3" borderId="3" xfId="0" applyNumberFormat="1" applyFont="1" applyFill="1" applyBorder="1" applyAlignment="1">
      <alignment horizontal="right" wrapText="1"/>
    </xf>
    <xf numFmtId="166" fontId="14" fillId="3" borderId="3" xfId="0" applyNumberFormat="1" applyFont="1" applyFill="1" applyBorder="1" applyAlignment="1">
      <alignment horizontal="right" wrapText="1"/>
    </xf>
    <xf numFmtId="0" fontId="9" fillId="0" borderId="3" xfId="0" applyFont="1" applyBorder="1" applyAlignment="1">
      <alignment horizontal="right" wrapText="1"/>
    </xf>
    <xf numFmtId="0" fontId="15" fillId="0" borderId="0" xfId="0" applyFont="1" applyAlignment="1">
      <alignment horizontal="right" wrapText="1"/>
    </xf>
    <xf numFmtId="0" fontId="15" fillId="0" borderId="3" xfId="0" applyFont="1" applyBorder="1" applyAlignment="1">
      <alignment horizontal="right" wrapText="1"/>
    </xf>
    <xf numFmtId="164" fontId="15" fillId="0" borderId="0" xfId="0" applyNumberFormat="1" applyFont="1" applyAlignment="1">
      <alignment horizontal="right" wrapText="1"/>
    </xf>
    <xf numFmtId="164" fontId="15" fillId="0" borderId="3" xfId="0" applyNumberFormat="1" applyFont="1" applyBorder="1" applyAlignment="1">
      <alignment horizontal="right" wrapText="1"/>
    </xf>
    <xf numFmtId="164" fontId="14" fillId="0" borderId="0" xfId="0" applyNumberFormat="1" applyFont="1" applyAlignment="1">
      <alignment horizontal="right" wrapText="1"/>
    </xf>
    <xf numFmtId="164" fontId="14" fillId="0" borderId="3" xfId="0" applyNumberFormat="1" applyFont="1" applyBorder="1" applyAlignment="1">
      <alignment horizontal="right" wrapText="1"/>
    </xf>
    <xf numFmtId="0" fontId="14" fillId="0" borderId="0" xfId="0" applyFont="1" applyAlignment="1">
      <alignment horizontal="right" wrapText="1"/>
    </xf>
    <xf numFmtId="0" fontId="14" fillId="0" borderId="3" xfId="0" applyFont="1" applyBorder="1" applyAlignment="1">
      <alignment horizontal="right" wrapText="1"/>
    </xf>
    <xf numFmtId="0" fontId="7" fillId="0" borderId="3" xfId="0" applyFont="1" applyBorder="1" applyAlignment="1">
      <alignment horizontal="right" wrapText="1"/>
    </xf>
    <xf numFmtId="0" fontId="13" fillId="0" borderId="11" xfId="0" applyFont="1" applyBorder="1" applyAlignment="1">
      <alignment horizontal="right" wrapText="1"/>
    </xf>
    <xf numFmtId="3" fontId="14" fillId="0" borderId="1" xfId="0" applyNumberFormat="1" applyFont="1" applyBorder="1" applyAlignment="1">
      <alignment horizontal="right" wrapText="1"/>
    </xf>
    <xf numFmtId="0" fontId="15" fillId="0" borderId="0" xfId="0" applyFont="1"/>
    <xf numFmtId="0" fontId="9" fillId="0" borderId="9" xfId="0" applyFont="1" applyBorder="1" applyAlignment="1">
      <alignment horizontal="right" wrapText="1"/>
    </xf>
    <xf numFmtId="0" fontId="9" fillId="0" borderId="11" xfId="0" applyFont="1" applyBorder="1" applyAlignment="1">
      <alignment horizontal="right" wrapText="1"/>
    </xf>
    <xf numFmtId="0" fontId="6" fillId="0" borderId="2" xfId="0" applyFont="1" applyBorder="1" applyAlignment="1">
      <alignment horizontal="right" wrapText="1"/>
    </xf>
    <xf numFmtId="0" fontId="9" fillId="0" borderId="9" xfId="0" applyFont="1" applyBorder="1" applyAlignment="1">
      <alignment horizontal="left" wrapText="1"/>
    </xf>
    <xf numFmtId="0" fontId="13" fillId="0" borderId="4" xfId="0" applyFont="1" applyBorder="1" applyAlignment="1">
      <alignment horizontal="right" wrapText="1"/>
    </xf>
    <xf numFmtId="0" fontId="13" fillId="0" borderId="0" xfId="0" applyFont="1" applyBorder="1" applyAlignment="1">
      <alignment horizontal="right" wrapText="1"/>
    </xf>
    <xf numFmtId="0" fontId="15" fillId="0" borderId="0" xfId="0" applyFont="1" applyAlignment="1">
      <alignment wrapText="1"/>
    </xf>
    <xf numFmtId="0" fontId="13" fillId="0" borderId="4" xfId="0" applyFont="1" applyBorder="1" applyAlignment="1">
      <alignment horizontal="right" wrapText="1"/>
    </xf>
    <xf numFmtId="167" fontId="15" fillId="0" borderId="0" xfId="0" applyNumberFormat="1" applyFont="1" applyAlignment="1">
      <alignment horizontal="right" wrapText="1"/>
    </xf>
    <xf numFmtId="167" fontId="14" fillId="0" borderId="0" xfId="0" applyNumberFormat="1" applyFont="1" applyAlignment="1">
      <alignment horizontal="right" wrapText="1"/>
    </xf>
    <xf numFmtId="167" fontId="14" fillId="0" borderId="3" xfId="0" applyNumberFormat="1" applyFont="1" applyBorder="1" applyAlignment="1">
      <alignment horizontal="right" wrapText="1"/>
    </xf>
    <xf numFmtId="167" fontId="15" fillId="0" borderId="3" xfId="0" applyNumberFormat="1" applyFont="1" applyBorder="1" applyAlignment="1">
      <alignment horizontal="right" wrapText="1"/>
    </xf>
    <xf numFmtId="167" fontId="14" fillId="0" borderId="1" xfId="0" applyNumberFormat="1" applyFont="1" applyBorder="1" applyAlignment="1">
      <alignment horizontal="right" wrapText="1"/>
    </xf>
    <xf numFmtId="167" fontId="15" fillId="0" borderId="1" xfId="0" applyNumberFormat="1" applyFont="1" applyBorder="1" applyAlignment="1">
      <alignment horizontal="right" wrapText="1"/>
    </xf>
    <xf numFmtId="167" fontId="14" fillId="0" borderId="4" xfId="0" applyNumberFormat="1" applyFont="1" applyBorder="1" applyAlignment="1">
      <alignment horizontal="right" wrapText="1"/>
    </xf>
    <xf numFmtId="167" fontId="15" fillId="0" borderId="4" xfId="0" applyNumberFormat="1" applyFont="1" applyBorder="1" applyAlignment="1">
      <alignment horizontal="right" wrapText="1"/>
    </xf>
    <xf numFmtId="167" fontId="15" fillId="0" borderId="0" xfId="0" applyNumberFormat="1" applyFont="1" applyAlignment="1">
      <alignment horizontal="right" wrapText="1"/>
    </xf>
    <xf numFmtId="167" fontId="15" fillId="0" borderId="6" xfId="0" applyNumberFormat="1" applyFont="1" applyBorder="1" applyAlignment="1">
      <alignment horizontal="right" wrapText="1"/>
    </xf>
    <xf numFmtId="167" fontId="15" fillId="0" borderId="8" xfId="0" applyNumberFormat="1" applyFont="1" applyBorder="1" applyAlignment="1">
      <alignment horizontal="right" wrapText="1"/>
    </xf>
    <xf numFmtId="167" fontId="14" fillId="3" borderId="3" xfId="0" applyNumberFormat="1" applyFont="1" applyFill="1" applyBorder="1" applyAlignment="1">
      <alignment horizontal="right" wrapText="1"/>
    </xf>
    <xf numFmtId="167" fontId="15" fillId="3" borderId="3" xfId="0" applyNumberFormat="1" applyFont="1" applyFill="1" applyBorder="1" applyAlignment="1">
      <alignment horizontal="right" wrapText="1"/>
    </xf>
    <xf numFmtId="167" fontId="14" fillId="0" borderId="0" xfId="0" applyNumberFormat="1" applyFont="1" applyAlignment="1">
      <alignment wrapText="1"/>
    </xf>
    <xf numFmtId="167" fontId="14" fillId="0" borderId="1" xfId="0" applyNumberFormat="1" applyFont="1" applyBorder="1" applyAlignment="1">
      <alignment wrapText="1"/>
    </xf>
    <xf numFmtId="167" fontId="15" fillId="0" borderId="0" xfId="0" applyNumberFormat="1" applyFont="1" applyAlignment="1">
      <alignment wrapText="1"/>
    </xf>
    <xf numFmtId="167" fontId="15" fillId="0" borderId="3" xfId="0" applyNumberFormat="1" applyFont="1" applyBorder="1" applyAlignment="1">
      <alignment wrapText="1"/>
    </xf>
    <xf numFmtId="167" fontId="14" fillId="3" borderId="1" xfId="0" applyNumberFormat="1" applyFont="1" applyFill="1" applyBorder="1" applyAlignment="1">
      <alignment horizontal="right" wrapText="1"/>
    </xf>
    <xf numFmtId="167" fontId="14" fillId="3" borderId="1" xfId="0" applyNumberFormat="1" applyFont="1" applyFill="1" applyBorder="1" applyAlignment="1">
      <alignment wrapText="1"/>
    </xf>
    <xf numFmtId="167" fontId="15" fillId="3" borderId="1" xfId="0" applyNumberFormat="1" applyFont="1" applyFill="1" applyBorder="1" applyAlignment="1">
      <alignment horizontal="right" wrapText="1"/>
    </xf>
    <xf numFmtId="167" fontId="14" fillId="3" borderId="0" xfId="0" applyNumberFormat="1" applyFont="1" applyFill="1" applyAlignment="1">
      <alignment horizontal="right" wrapText="1"/>
    </xf>
    <xf numFmtId="167" fontId="14" fillId="3" borderId="0" xfId="0" applyNumberFormat="1" applyFont="1" applyFill="1" applyAlignment="1">
      <alignment wrapText="1"/>
    </xf>
    <xf numFmtId="167" fontId="15" fillId="3" borderId="0" xfId="0" applyNumberFormat="1" applyFont="1" applyFill="1" applyAlignment="1">
      <alignment horizontal="right" wrapText="1"/>
    </xf>
    <xf numFmtId="0" fontId="15" fillId="0" borderId="0" xfId="0" applyFont="1" applyAlignment="1">
      <alignment horizontal="left" wrapText="1" indent="1"/>
    </xf>
    <xf numFmtId="167" fontId="15" fillId="0" borderId="0" xfId="0" applyNumberFormat="1" applyFont="1" applyBorder="1" applyAlignment="1">
      <alignment horizontal="right" wrapText="1"/>
    </xf>
    <xf numFmtId="167" fontId="14" fillId="3" borderId="2" xfId="0" applyNumberFormat="1" applyFont="1" applyFill="1" applyBorder="1" applyAlignment="1">
      <alignment horizontal="right" wrapText="1"/>
    </xf>
    <xf numFmtId="167" fontId="14" fillId="3" borderId="2" xfId="0" applyNumberFormat="1" applyFont="1" applyFill="1" applyBorder="1" applyAlignment="1">
      <alignment wrapText="1"/>
    </xf>
    <xf numFmtId="167" fontId="15" fillId="3" borderId="2" xfId="0" applyNumberFormat="1" applyFont="1" applyFill="1" applyBorder="1" applyAlignment="1">
      <alignment horizontal="right" wrapText="1"/>
    </xf>
    <xf numFmtId="165" fontId="13" fillId="0" borderId="3" xfId="0" applyNumberFormat="1" applyFont="1" applyBorder="1" applyAlignment="1">
      <alignment horizontal="left" wrapText="1"/>
    </xf>
    <xf numFmtId="0" fontId="17" fillId="0" borderId="9" xfId="0" applyFont="1" applyBorder="1" applyAlignment="1">
      <alignment horizontal="right" wrapText="1"/>
    </xf>
    <xf numFmtId="0" fontId="15" fillId="0" borderId="0" xfId="0" applyFont="1" applyAlignment="1">
      <alignment horizontal="right"/>
    </xf>
    <xf numFmtId="0" fontId="0" fillId="0" borderId="0" xfId="0" applyAlignment="1">
      <alignment horizontal="right"/>
    </xf>
    <xf numFmtId="167" fontId="14" fillId="0" borderId="0" xfId="0" applyNumberFormat="1" applyFont="1"/>
    <xf numFmtId="0" fontId="13" fillId="0" borderId="2" xfId="0" applyFont="1" applyBorder="1" applyAlignment="1">
      <alignment horizontal="right" wrapText="1"/>
    </xf>
    <xf numFmtId="0" fontId="6" fillId="0" borderId="11" xfId="0" applyFont="1" applyBorder="1" applyAlignment="1">
      <alignment horizontal="right" wrapText="1"/>
    </xf>
    <xf numFmtId="167" fontId="14" fillId="0" borderId="9" xfId="0" applyNumberFormat="1" applyFont="1" applyBorder="1" applyAlignment="1">
      <alignment horizontal="right" wrapText="1"/>
    </xf>
    <xf numFmtId="167" fontId="15" fillId="0" borderId="9" xfId="0" applyNumberFormat="1" applyFont="1" applyBorder="1" applyAlignment="1">
      <alignment horizontal="right" wrapText="1"/>
    </xf>
    <xf numFmtId="167" fontId="14" fillId="0" borderId="1" xfId="0" applyNumberFormat="1" applyFont="1" applyBorder="1" applyAlignment="1">
      <alignment horizontal="right" wrapText="1"/>
    </xf>
    <xf numFmtId="0" fontId="15" fillId="0" borderId="0" xfId="0" applyFont="1" applyBorder="1" applyAlignment="1">
      <alignment vertical="center"/>
    </xf>
    <xf numFmtId="0" fontId="0" fillId="0" borderId="0" xfId="0" applyBorder="1" applyAlignment="1">
      <alignment vertical="center"/>
    </xf>
    <xf numFmtId="0" fontId="29" fillId="0" borderId="0" xfId="0" applyFont="1" applyAlignment="1">
      <alignment vertical="center"/>
    </xf>
    <xf numFmtId="0" fontId="6" fillId="0" borderId="0" xfId="0" applyFont="1" applyBorder="1" applyAlignment="1">
      <alignment horizontal="right" wrapText="1"/>
    </xf>
    <xf numFmtId="0" fontId="17" fillId="0" borderId="0" xfId="0" applyFont="1" applyBorder="1"/>
    <xf numFmtId="164" fontId="14" fillId="0" borderId="1" xfId="0" applyNumberFormat="1" applyFont="1" applyBorder="1" applyAlignment="1">
      <alignment horizontal="right" wrapText="1"/>
    </xf>
    <xf numFmtId="164" fontId="14" fillId="0" borderId="3" xfId="0" applyNumberFormat="1" applyFont="1" applyBorder="1" applyAlignment="1">
      <alignment horizontal="right" wrapText="1"/>
    </xf>
    <xf numFmtId="0" fontId="15" fillId="0" borderId="0" xfId="0" applyFont="1" applyAlignment="1">
      <alignment horizontal="right" wrapText="1"/>
    </xf>
    <xf numFmtId="167" fontId="14" fillId="0" borderId="1" xfId="0" applyNumberFormat="1" applyFont="1" applyBorder="1" applyAlignment="1">
      <alignment horizontal="right" wrapText="1"/>
    </xf>
    <xf numFmtId="167" fontId="14" fillId="0" borderId="3" xfId="0" applyNumberFormat="1" applyFont="1" applyBorder="1" applyAlignment="1">
      <alignment horizontal="right" wrapText="1"/>
    </xf>
    <xf numFmtId="167" fontId="15" fillId="0" borderId="1" xfId="0" applyNumberFormat="1" applyFont="1" applyBorder="1" applyAlignment="1">
      <alignment horizontal="right" wrapText="1"/>
    </xf>
    <xf numFmtId="167" fontId="15" fillId="0" borderId="3" xfId="0" applyNumberFormat="1" applyFont="1" applyBorder="1" applyAlignment="1">
      <alignment horizontal="right" wrapText="1"/>
    </xf>
    <xf numFmtId="167" fontId="15" fillId="0" borderId="0" xfId="0" applyNumberFormat="1" applyFont="1" applyAlignment="1">
      <alignment horizontal="right" wrapText="1"/>
    </xf>
    <xf numFmtId="0" fontId="9" fillId="0" borderId="0" xfId="0" applyFont="1" applyAlignment="1">
      <alignment wrapText="1"/>
    </xf>
    <xf numFmtId="0" fontId="17" fillId="0" borderId="0" xfId="0" applyFont="1" applyAlignment="1">
      <alignment wrapText="1"/>
    </xf>
    <xf numFmtId="0" fontId="4" fillId="0" borderId="3" xfId="0" applyFont="1" applyBorder="1" applyAlignment="1">
      <alignment vertical="center"/>
    </xf>
    <xf numFmtId="0" fontId="4" fillId="0" borderId="0" xfId="0" applyFont="1" applyAlignment="1">
      <alignment vertical="center"/>
    </xf>
    <xf numFmtId="0" fontId="17" fillId="0" borderId="3" xfId="0" applyFont="1" applyBorder="1" applyAlignment="1">
      <alignment vertical="top"/>
    </xf>
    <xf numFmtId="0" fontId="7" fillId="0" borderId="3" xfId="0" applyFont="1" applyBorder="1" applyAlignment="1">
      <alignment horizontal="right" wrapText="1"/>
    </xf>
    <xf numFmtId="0" fontId="6" fillId="0" borderId="3" xfId="0" applyFont="1" applyBorder="1" applyAlignment="1">
      <alignment horizontal="right" wrapText="1"/>
    </xf>
    <xf numFmtId="0" fontId="14" fillId="0" borderId="3" xfId="0" applyFont="1" applyBorder="1" applyAlignment="1">
      <alignment horizontal="right" wrapText="1"/>
    </xf>
    <xf numFmtId="0" fontId="9" fillId="0" borderId="3" xfId="0" applyFont="1" applyBorder="1" applyAlignment="1">
      <alignment horizontal="right" wrapText="1"/>
    </xf>
    <xf numFmtId="0" fontId="17" fillId="0" borderId="3" xfId="0" applyFont="1" applyBorder="1" applyAlignment="1">
      <alignment horizontal="right" wrapText="1"/>
    </xf>
    <xf numFmtId="164" fontId="14" fillId="0" borderId="0" xfId="0" applyNumberFormat="1" applyFont="1" applyAlignment="1">
      <alignment horizontal="right" wrapText="1"/>
    </xf>
    <xf numFmtId="167" fontId="14" fillId="0" borderId="0" xfId="0" applyNumberFormat="1" applyFont="1" applyAlignment="1">
      <alignment horizontal="right" wrapText="1"/>
    </xf>
    <xf numFmtId="167" fontId="15" fillId="2" borderId="9" xfId="0" applyNumberFormat="1" applyFont="1" applyFill="1" applyBorder="1" applyAlignment="1">
      <alignment horizontal="right" wrapText="1"/>
    </xf>
    <xf numFmtId="167" fontId="15" fillId="2" borderId="4" xfId="0" applyNumberFormat="1" applyFont="1" applyFill="1" applyBorder="1" applyAlignment="1">
      <alignment horizontal="right" wrapText="1"/>
    </xf>
    <xf numFmtId="167" fontId="15" fillId="2" borderId="0" xfId="0" applyNumberFormat="1" applyFont="1" applyFill="1" applyAlignment="1">
      <alignment horizontal="right" wrapText="1"/>
    </xf>
    <xf numFmtId="0" fontId="14" fillId="2" borderId="9" xfId="0" applyFont="1" applyFill="1" applyBorder="1" applyAlignment="1">
      <alignment horizontal="right" wrapText="1"/>
    </xf>
    <xf numFmtId="0" fontId="14" fillId="2" borderId="4" xfId="0" applyFont="1" applyFill="1" applyBorder="1" applyAlignment="1">
      <alignment horizontal="right" wrapText="1"/>
    </xf>
    <xf numFmtId="0" fontId="15" fillId="2" borderId="0" xfId="0" applyFont="1" applyFill="1" applyAlignment="1">
      <alignment horizontal="right" wrapText="1"/>
    </xf>
    <xf numFmtId="167" fontId="14" fillId="2" borderId="9" xfId="0" applyNumberFormat="1" applyFont="1" applyFill="1" applyBorder="1" applyAlignment="1">
      <alignment horizontal="right" wrapText="1"/>
    </xf>
    <xf numFmtId="167" fontId="14" fillId="2" borderId="4" xfId="0" applyNumberFormat="1" applyFont="1" applyFill="1" applyBorder="1" applyAlignment="1">
      <alignment horizontal="right" wrapText="1"/>
    </xf>
    <xf numFmtId="3" fontId="14" fillId="2" borderId="9" xfId="0" applyNumberFormat="1" applyFont="1" applyFill="1" applyBorder="1" applyAlignment="1">
      <alignment horizontal="right" wrapText="1"/>
    </xf>
    <xf numFmtId="3" fontId="14" fillId="2" borderId="0" xfId="0" applyNumberFormat="1" applyFont="1" applyFill="1" applyAlignment="1">
      <alignment horizontal="right" wrapText="1"/>
    </xf>
    <xf numFmtId="3" fontId="14" fillId="2" borderId="4" xfId="0" applyNumberFormat="1" applyFont="1" applyFill="1" applyBorder="1" applyAlignment="1">
      <alignment horizontal="right" wrapText="1"/>
    </xf>
    <xf numFmtId="167" fontId="14" fillId="2" borderId="0" xfId="0" applyNumberFormat="1" applyFont="1" applyFill="1" applyAlignment="1">
      <alignment horizontal="right" wrapText="1"/>
    </xf>
    <xf numFmtId="0" fontId="17" fillId="0" borderId="0" xfId="0" applyFont="1" applyAlignment="1">
      <alignment vertical="top"/>
    </xf>
    <xf numFmtId="0" fontId="9" fillId="0" borderId="0" xfId="0" applyFont="1" applyAlignment="1">
      <alignment vertical="center" wrapText="1"/>
    </xf>
    <xf numFmtId="0" fontId="9" fillId="0" borderId="0" xfId="0" applyFont="1" applyAlignment="1">
      <alignment vertical="top" wrapText="1"/>
    </xf>
    <xf numFmtId="0" fontId="9" fillId="0" borderId="1" xfId="0" applyFont="1" applyBorder="1" applyAlignment="1">
      <alignment vertical="center" wrapText="1"/>
    </xf>
    <xf numFmtId="0" fontId="17" fillId="0" borderId="0" xfId="0" applyFont="1" applyAlignment="1">
      <alignment vertical="top" wrapText="1"/>
    </xf>
    <xf numFmtId="0" fontId="17" fillId="0" borderId="0" xfId="0" applyFont="1" applyAlignment="1">
      <alignment vertical="center" wrapText="1"/>
    </xf>
    <xf numFmtId="0" fontId="17" fillId="0" borderId="3" xfId="0" applyFont="1" applyBorder="1"/>
    <xf numFmtId="0" fontId="20" fillId="0" borderId="3" xfId="0" applyFont="1" applyBorder="1" applyAlignment="1">
      <alignment horizontal="center"/>
    </xf>
    <xf numFmtId="0" fontId="27" fillId="0" borderId="0" xfId="0" applyFont="1" applyAlignment="1">
      <alignment horizontal="left" vertical="top"/>
    </xf>
    <xf numFmtId="0" fontId="17" fillId="0" borderId="0" xfId="0" applyFont="1" applyAlignment="1">
      <alignment horizontal="center" vertical="top" wrapText="1"/>
    </xf>
    <xf numFmtId="0" fontId="20" fillId="0" borderId="0" xfId="0" applyFont="1" applyAlignment="1">
      <alignment vertical="top"/>
    </xf>
    <xf numFmtId="0" fontId="14" fillId="0" borderId="0" xfId="0" applyFont="1" applyAlignment="1">
      <alignment vertical="top"/>
    </xf>
    <xf numFmtId="0" fontId="27" fillId="0" borderId="0" xfId="0" applyFont="1" applyAlignment="1">
      <alignment horizontal="left" vertical="top" wrapText="1"/>
    </xf>
    <xf numFmtId="0" fontId="14" fillId="0" borderId="0" xfId="0" applyFont="1" applyAlignment="1">
      <alignment vertical="top" wrapText="1"/>
    </xf>
    <xf numFmtId="0" fontId="17" fillId="0" borderId="4" xfId="0" applyFont="1" applyBorder="1"/>
    <xf numFmtId="167" fontId="15" fillId="0" borderId="0" xfId="0" applyNumberFormat="1" applyFont="1" applyBorder="1" applyAlignment="1">
      <alignment horizontal="right" wrapText="1"/>
    </xf>
    <xf numFmtId="0" fontId="9" fillId="0" borderId="3" xfId="0" applyFont="1" applyBorder="1" applyAlignment="1">
      <alignment vertical="top" wrapText="1"/>
    </xf>
    <xf numFmtId="0" fontId="15" fillId="0" borderId="0" xfId="0" applyFont="1" applyAlignment="1">
      <alignment wrapText="1"/>
    </xf>
    <xf numFmtId="0" fontId="18" fillId="0" borderId="0" xfId="0" applyFont="1" applyAlignment="1">
      <alignment vertical="top" wrapText="1"/>
    </xf>
    <xf numFmtId="164" fontId="9" fillId="0" borderId="0" xfId="0" applyNumberFormat="1" applyFont="1" applyAlignment="1">
      <alignment vertical="top" wrapText="1"/>
    </xf>
    <xf numFmtId="0" fontId="14" fillId="0" borderId="0" xfId="0" applyFont="1" applyAlignment="1">
      <alignment vertical="center" wrapText="1"/>
    </xf>
    <xf numFmtId="0" fontId="13" fillId="0" borderId="11" xfId="0" applyFont="1" applyBorder="1" applyAlignment="1">
      <alignment horizontal="right" wrapText="1"/>
    </xf>
    <xf numFmtId="0" fontId="9" fillId="0" borderId="11" xfId="0" applyFont="1" applyBorder="1" applyAlignment="1">
      <alignment horizontal="right" wrapText="1"/>
    </xf>
    <xf numFmtId="0" fontId="13" fillId="0" borderId="11" xfId="0" applyFont="1" applyBorder="1" applyAlignment="1">
      <alignment horizontal="right" vertical="top" wrapText="1"/>
    </xf>
    <xf numFmtId="0" fontId="14" fillId="0" borderId="1" xfId="0" applyFont="1" applyBorder="1" applyAlignment="1">
      <alignment vertical="center" wrapText="1"/>
    </xf>
    <xf numFmtId="0" fontId="9" fillId="0" borderId="0" xfId="0" applyFont="1" applyBorder="1" applyAlignment="1">
      <alignment vertical="center" wrapText="1"/>
    </xf>
    <xf numFmtId="0" fontId="4" fillId="0" borderId="0" xfId="0" applyFont="1" applyAlignment="1">
      <alignment vertical="center" wrapText="1"/>
    </xf>
    <xf numFmtId="0" fontId="17" fillId="0" borderId="4" xfId="0" applyFont="1" applyBorder="1" applyAlignment="1"/>
    <xf numFmtId="0" fontId="9" fillId="0" borderId="10" xfId="0" applyFont="1" applyBorder="1" applyAlignment="1">
      <alignment horizontal="right" wrapText="1"/>
    </xf>
    <xf numFmtId="0" fontId="29" fillId="0" borderId="4" xfId="0" applyFont="1" applyBorder="1" applyAlignment="1"/>
    <xf numFmtId="0" fontId="0" fillId="0" borderId="0" xfId="0" applyAlignment="1">
      <alignment vertical="top" wrapText="1"/>
    </xf>
    <xf numFmtId="0" fontId="4" fillId="0" borderId="3" xfId="0" applyFont="1" applyBorder="1" applyAlignment="1">
      <alignment horizontal="left" vertical="center"/>
    </xf>
    <xf numFmtId="0" fontId="29" fillId="0" borderId="0" xfId="0" applyFont="1"/>
    <xf numFmtId="165" fontId="9" fillId="0" borderId="4" xfId="0" applyNumberFormat="1" applyFont="1" applyBorder="1" applyAlignment="1">
      <alignment horizontal="right" wrapText="1"/>
    </xf>
    <xf numFmtId="165" fontId="13" fillId="0" borderId="3" xfId="0" applyNumberFormat="1" applyFont="1" applyBorder="1" applyAlignment="1">
      <alignment horizontal="right" wrapText="1"/>
    </xf>
    <xf numFmtId="15" fontId="9" fillId="0" borderId="4" xfId="0" applyNumberFormat="1" applyFont="1" applyBorder="1" applyAlignment="1">
      <alignment horizontal="right" wrapText="1"/>
    </xf>
    <xf numFmtId="0" fontId="9" fillId="0" borderId="0" xfId="0" applyFont="1"/>
    <xf numFmtId="0" fontId="30" fillId="0" borderId="0" xfId="0" applyFont="1" applyAlignment="1">
      <alignment wrapText="1"/>
    </xf>
    <xf numFmtId="0" fontId="29" fillId="0" borderId="0" xfId="0" applyFont="1" applyAlignment="1">
      <alignment vertical="center"/>
    </xf>
    <xf numFmtId="0" fontId="9" fillId="0" borderId="4" xfId="0" applyFont="1" applyBorder="1" applyAlignment="1">
      <alignment vertical="top" wrapText="1"/>
    </xf>
    <xf numFmtId="0" fontId="9" fillId="0" borderId="1" xfId="0" applyFont="1" applyBorder="1" applyAlignment="1">
      <alignment vertical="top" wrapText="1"/>
    </xf>
    <xf numFmtId="0" fontId="13" fillId="0" borderId="10" xfId="0" applyFont="1" applyBorder="1" applyAlignment="1">
      <alignment horizontal="right" wrapText="1"/>
    </xf>
    <xf numFmtId="0" fontId="6" fillId="0" borderId="0" xfId="0" applyFont="1" applyAlignment="1">
      <alignment vertical="top" wrapText="1"/>
    </xf>
    <xf numFmtId="0" fontId="9" fillId="0" borderId="1" xfId="0" applyFont="1" applyBorder="1" applyAlignment="1">
      <alignment horizontal="right" wrapText="1"/>
    </xf>
    <xf numFmtId="0" fontId="13" fillId="0" borderId="2" xfId="0" applyFont="1" applyBorder="1" applyAlignment="1">
      <alignment horizontal="right" wrapText="1"/>
    </xf>
    <xf numFmtId="0" fontId="20" fillId="0" borderId="0" xfId="0" applyFont="1"/>
    <xf numFmtId="0" fontId="17" fillId="0" borderId="1" xfId="0" applyFont="1" applyBorder="1" applyAlignment="1">
      <alignment vertical="center"/>
    </xf>
    <xf numFmtId="0" fontId="17" fillId="0" borderId="16" xfId="0" applyFont="1" applyBorder="1"/>
    <xf numFmtId="0" fontId="20" fillId="0" borderId="16" xfId="0" applyFont="1" applyBorder="1"/>
    <xf numFmtId="0" fontId="17" fillId="0" borderId="0" xfId="0" applyFont="1"/>
    <xf numFmtId="0" fontId="20" fillId="0" borderId="0" xfId="0" applyFont="1" applyAlignment="1">
      <alignment wrapText="1"/>
    </xf>
    <xf numFmtId="0" fontId="20" fillId="0" borderId="1" xfId="0" applyFont="1" applyBorder="1"/>
    <xf numFmtId="0" fontId="9" fillId="0" borderId="1" xfId="0" applyFont="1" applyBorder="1" applyAlignment="1">
      <alignment wrapText="1"/>
    </xf>
    <xf numFmtId="0" fontId="9" fillId="0" borderId="9" xfId="0" applyFont="1" applyBorder="1"/>
    <xf numFmtId="0" fontId="17" fillId="0" borderId="4" xfId="0" applyFont="1" applyBorder="1" applyAlignment="1">
      <alignment wrapText="1"/>
    </xf>
    <xf numFmtId="0" fontId="17" fillId="0" borderId="1" xfId="0" applyFont="1" applyBorder="1"/>
    <xf numFmtId="0" fontId="14" fillId="0" borderId="3" xfId="0" applyFont="1" applyBorder="1" applyAlignment="1">
      <alignment vertical="center"/>
    </xf>
    <xf numFmtId="0" fontId="7" fillId="0" borderId="3" xfId="0" applyFont="1" applyBorder="1" applyAlignment="1">
      <alignment horizontal="right" vertical="center"/>
    </xf>
    <xf numFmtId="0" fontId="6" fillId="0" borderId="3" xfId="0" applyFont="1" applyBorder="1" applyAlignment="1">
      <alignment horizontal="right" vertical="center" wrapText="1"/>
    </xf>
    <xf numFmtId="0" fontId="6" fillId="0" borderId="3" xfId="0" applyFont="1" applyBorder="1" applyAlignment="1">
      <alignment horizontal="right" vertical="center"/>
    </xf>
    <xf numFmtId="0" fontId="15" fillId="0" borderId="0" xfId="0" applyFont="1"/>
    <xf numFmtId="165" fontId="13" fillId="0" borderId="10" xfId="0" applyNumberFormat="1" applyFont="1" applyBorder="1" applyAlignment="1">
      <alignment horizontal="right" wrapText="1"/>
    </xf>
    <xf numFmtId="49" fontId="9" fillId="0" borderId="10" xfId="0" applyNumberFormat="1" applyFont="1" applyBorder="1" applyAlignment="1">
      <alignment horizontal="right" wrapText="1"/>
    </xf>
    <xf numFmtId="15" fontId="13" fillId="0" borderId="11" xfId="0" applyNumberFormat="1" applyFont="1" applyBorder="1" applyAlignment="1">
      <alignment horizontal="right" wrapText="1"/>
    </xf>
    <xf numFmtId="0" fontId="20" fillId="0" borderId="0" xfId="0" applyFont="1" applyAlignment="1">
      <alignment vertical="center" wrapText="1"/>
    </xf>
    <xf numFmtId="0" fontId="32" fillId="0" borderId="0" xfId="0" applyFont="1" applyAlignment="1">
      <alignment vertical="center" wrapText="1"/>
    </xf>
    <xf numFmtId="0" fontId="20" fillId="0" borderId="0" xfId="0" applyFont="1" applyAlignment="1">
      <alignment vertical="top" wrapText="1"/>
    </xf>
    <xf numFmtId="0" fontId="9" fillId="0" borderId="9" xfId="0" applyFont="1" applyBorder="1" applyAlignment="1">
      <alignment horizontal="right" wrapText="1"/>
    </xf>
    <xf numFmtId="0" fontId="9" fillId="0" borderId="0" xfId="0" applyFont="1" applyBorder="1" applyAlignment="1">
      <alignment horizontal="right" wrapText="1"/>
    </xf>
    <xf numFmtId="0" fontId="13" fillId="0" borderId="9" xfId="0" applyFont="1" applyBorder="1" applyAlignment="1">
      <alignment horizontal="right" vertical="top" wrapText="1"/>
    </xf>
    <xf numFmtId="0" fontId="13" fillId="0" borderId="3" xfId="0" applyFont="1" applyBorder="1" applyAlignment="1">
      <alignment horizontal="right" vertical="top" wrapText="1"/>
    </xf>
    <xf numFmtId="0" fontId="14" fillId="0" borderId="0" xfId="0" applyFont="1" applyAlignment="1">
      <alignment vertical="center"/>
    </xf>
    <xf numFmtId="0" fontId="17" fillId="0" borderId="1" xfId="0" applyFont="1" applyBorder="1" applyAlignment="1">
      <alignment vertical="center" wrapText="1"/>
    </xf>
    <xf numFmtId="0" fontId="15" fillId="0" borderId="0" xfId="0" applyFont="1" applyAlignment="1">
      <alignment vertical="top" wrapText="1"/>
    </xf>
    <xf numFmtId="0" fontId="15" fillId="0" borderId="1" xfId="0" applyFont="1" applyBorder="1" applyAlignment="1">
      <alignment wrapText="1"/>
    </xf>
    <xf numFmtId="0" fontId="15" fillId="0" borderId="1" xfId="0" applyFont="1" applyBorder="1" applyAlignment="1">
      <alignment horizontal="right" wrapText="1"/>
    </xf>
    <xf numFmtId="10" fontId="15" fillId="0" borderId="1" xfId="0" applyNumberFormat="1" applyFont="1" applyBorder="1" applyAlignment="1">
      <alignment horizontal="right" wrapText="1"/>
    </xf>
    <xf numFmtId="10" fontId="15" fillId="0" borderId="0" xfId="0" applyNumberFormat="1" applyFont="1" applyAlignment="1">
      <alignment horizontal="right" wrapText="1"/>
    </xf>
    <xf numFmtId="0" fontId="17" fillId="0" borderId="0" xfId="0" applyFont="1" applyAlignment="1">
      <alignment horizontal="center"/>
    </xf>
    <xf numFmtId="15" fontId="9" fillId="0" borderId="11" xfId="0" applyNumberFormat="1" applyFont="1" applyBorder="1" applyAlignment="1">
      <alignment horizontal="right" wrapText="1"/>
    </xf>
    <xf numFmtId="0" fontId="14" fillId="0" borderId="0" xfId="0" applyFont="1"/>
    <xf numFmtId="0" fontId="28" fillId="0" borderId="0" xfId="0" applyFont="1" applyAlignment="1">
      <alignment horizontal="left" vertical="top" wrapText="1"/>
    </xf>
    <xf numFmtId="0" fontId="14" fillId="0" borderId="1" xfId="0" applyFont="1" applyBorder="1" applyAlignment="1">
      <alignment vertical="center"/>
    </xf>
    <xf numFmtId="0" fontId="15" fillId="0" borderId="1" xfId="0" applyFont="1" applyBorder="1" applyAlignment="1">
      <alignment horizontal="right"/>
    </xf>
    <xf numFmtId="0" fontId="20" fillId="0" borderId="1" xfId="0" applyFont="1" applyBorder="1" applyAlignment="1">
      <alignment vertical="center" wrapText="1"/>
    </xf>
    <xf numFmtId="0" fontId="13" fillId="0" borderId="9" xfId="0" applyFont="1" applyBorder="1" applyAlignment="1">
      <alignment horizontal="left" wrapText="1"/>
    </xf>
    <xf numFmtId="0" fontId="13" fillId="0" borderId="0" xfId="0" applyFont="1" applyBorder="1" applyAlignment="1">
      <alignment horizontal="left" wrapText="1"/>
    </xf>
    <xf numFmtId="0" fontId="13" fillId="0" borderId="9" xfId="0" applyFont="1" applyBorder="1" applyAlignment="1">
      <alignment horizontal="right" wrapText="1"/>
    </xf>
    <xf numFmtId="0" fontId="13" fillId="0" borderId="0" xfId="0" applyFont="1" applyBorder="1" applyAlignment="1">
      <alignment horizontal="right" wrapText="1"/>
    </xf>
    <xf numFmtId="0" fontId="13" fillId="0" borderId="4" xfId="0" applyFont="1" applyBorder="1" applyAlignment="1">
      <alignment horizontal="right" wrapText="1"/>
    </xf>
    <xf numFmtId="0" fontId="29" fillId="0" borderId="0" xfId="0" applyFont="1" applyAlignment="1">
      <alignment vertical="top" wrapText="1"/>
    </xf>
    <xf numFmtId="0" fontId="12" fillId="0" borderId="0" xfId="0" applyFont="1" applyAlignment="1">
      <alignment vertical="center"/>
    </xf>
    <xf numFmtId="0" fontId="17" fillId="0" borderId="0" xfId="0" applyFont="1" applyAlignment="1">
      <alignment horizontal="left" vertical="top" wrapText="1" indent="2"/>
    </xf>
    <xf numFmtId="0" fontId="17" fillId="0" borderId="0" xfId="0" applyFont="1" applyAlignment="1">
      <alignment horizontal="left" vertical="top" indent="2"/>
    </xf>
    <xf numFmtId="165" fontId="15" fillId="0" borderId="0" xfId="0" applyNumberFormat="1" applyFont="1" applyAlignment="1">
      <alignment horizontal="left"/>
    </xf>
    <xf numFmtId="0" fontId="4" fillId="0" borderId="0" xfId="0" applyFont="1" applyAlignment="1">
      <alignment vertical="top" wrapText="1"/>
    </xf>
    <xf numFmtId="0" fontId="5" fillId="0" borderId="0" xfId="0" applyFont="1" applyAlignment="1">
      <alignment vertical="top" wrapText="1"/>
    </xf>
    <xf numFmtId="165" fontId="5" fillId="0" borderId="0" xfId="0" applyNumberFormat="1" applyFont="1" applyAlignment="1">
      <alignment horizontal="left" vertical="top" wrapText="1"/>
    </xf>
    <xf numFmtId="0" fontId="14" fillId="0" borderId="0" xfId="0" applyFont="1" applyBorder="1" applyAlignment="1">
      <alignment vertical="center"/>
    </xf>
    <xf numFmtId="0" fontId="13" fillId="0" borderId="4" xfId="0" applyFont="1" applyBorder="1" applyAlignment="1">
      <alignment wrapText="1"/>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27"/>
  <sheetViews>
    <sheetView topLeftCell="A10" workbookViewId="0">
      <selection activeCell="A25" sqref="A25"/>
    </sheetView>
  </sheetViews>
  <sheetFormatPr defaultRowHeight="15"/>
  <cols>
    <col min="1" max="1" width="111.5703125" customWidth="1"/>
  </cols>
  <sheetData>
    <row r="1" spans="1:1" ht="41.25" thickBot="1">
      <c r="A1" s="1" t="s">
        <v>0</v>
      </c>
    </row>
    <row r="2" spans="1:1" ht="30" customHeight="1">
      <c r="A2" s="3" t="s">
        <v>1</v>
      </c>
    </row>
    <row r="3" spans="1:1" ht="20.100000000000001" customHeight="1">
      <c r="A3" s="21" t="s">
        <v>2</v>
      </c>
    </row>
    <row r="4" spans="1:1" ht="20.100000000000001" customHeight="1">
      <c r="A4" s="21" t="s">
        <v>3</v>
      </c>
    </row>
    <row r="5" spans="1:1" ht="20.100000000000001" customHeight="1">
      <c r="A5" s="21" t="s">
        <v>4</v>
      </c>
    </row>
    <row r="6" spans="1:1" ht="20.100000000000001" customHeight="1">
      <c r="A6" s="21" t="s">
        <v>5</v>
      </c>
    </row>
    <row r="7" spans="1:1" ht="20.100000000000001" customHeight="1">
      <c r="A7" s="21" t="s">
        <v>6</v>
      </c>
    </row>
    <row r="8" spans="1:1" ht="20.100000000000001" customHeight="1">
      <c r="A8" s="21" t="s">
        <v>7</v>
      </c>
    </row>
    <row r="9" spans="1:1" ht="20.100000000000001" customHeight="1">
      <c r="A9" s="21" t="s">
        <v>8</v>
      </c>
    </row>
    <row r="10" spans="1:1" ht="20.100000000000001" customHeight="1">
      <c r="A10" s="21" t="s">
        <v>9</v>
      </c>
    </row>
    <row r="11" spans="1:1" ht="20.100000000000001" customHeight="1">
      <c r="A11" s="21" t="s">
        <v>10</v>
      </c>
    </row>
    <row r="12" spans="1:1" ht="20.100000000000001" customHeight="1">
      <c r="A12" s="21" t="s">
        <v>11</v>
      </c>
    </row>
    <row r="13" spans="1:1" ht="20.100000000000001" customHeight="1">
      <c r="A13" s="21" t="s">
        <v>12</v>
      </c>
    </row>
    <row r="14" spans="1:1" ht="20.100000000000001" customHeight="1">
      <c r="A14" s="21" t="s">
        <v>13</v>
      </c>
    </row>
    <row r="15" spans="1:1" ht="20.100000000000001" customHeight="1">
      <c r="A15" s="21" t="s">
        <v>14</v>
      </c>
    </row>
    <row r="16" spans="1:1" ht="20.100000000000001" customHeight="1">
      <c r="A16" s="21" t="s">
        <v>15</v>
      </c>
    </row>
    <row r="17" spans="1:1" ht="20.100000000000001" customHeight="1">
      <c r="A17" s="21" t="s">
        <v>16</v>
      </c>
    </row>
    <row r="18" spans="1:1" ht="20.100000000000001" customHeight="1">
      <c r="A18" s="21" t="s">
        <v>17</v>
      </c>
    </row>
    <row r="19" spans="1:1" ht="20.100000000000001" customHeight="1">
      <c r="A19" s="21" t="s">
        <v>18</v>
      </c>
    </row>
    <row r="20" spans="1:1" ht="20.100000000000001" customHeight="1">
      <c r="A20" s="21" t="s">
        <v>19</v>
      </c>
    </row>
    <row r="21" spans="1:1" ht="20.100000000000001" customHeight="1">
      <c r="A21" s="21" t="s">
        <v>20</v>
      </c>
    </row>
    <row r="22" spans="1:1" ht="20.100000000000001" customHeight="1">
      <c r="A22" s="21" t="s">
        <v>21</v>
      </c>
    </row>
    <row r="23" spans="1:1" ht="20.100000000000001" customHeight="1">
      <c r="A23" s="21" t="s">
        <v>22</v>
      </c>
    </row>
    <row r="24" spans="1:1" ht="20.100000000000001" customHeight="1">
      <c r="A24" s="21" t="s">
        <v>23</v>
      </c>
    </row>
    <row r="25" spans="1:1" ht="20.100000000000001" customHeight="1">
      <c r="A25" s="21" t="s">
        <v>24</v>
      </c>
    </row>
    <row r="26" spans="1:1" ht="20.100000000000001" customHeight="1">
      <c r="A26" s="21" t="s">
        <v>25</v>
      </c>
    </row>
    <row r="27" spans="1:1" ht="20.100000000000001" customHeight="1">
      <c r="A27" s="21" t="s">
        <v>26</v>
      </c>
    </row>
  </sheetData>
  <hyperlinks>
    <hyperlink ref="A3" location="'Con income stat'!A1" display="Condensed consolidated income statement – MCEV basis"/>
    <hyperlink ref="A4" location="'Con state of comp income'!A1" display="Condensed consolidated statement of comprehensive income – MCEV basis"/>
    <hyperlink ref="A5" location="'Con state of change in equity'!A1" display="Condensed consolidated statement of changes in equity – MCEV basis"/>
    <hyperlink ref="A6" location="'Consol state of financial pos'!A1" display="Condensed consolidated statement of financial position – MCEV basis"/>
    <hyperlink ref="A7" location="'Recon of shareholders equity'!A1" display="Reconciliation of shareholders’ equity on IFRS and MCEV bases"/>
    <hyperlink ref="A8" location="'Recon IFRS total equity'!A1" display="Reconciliation of IFRS total equity to MCEV net worth"/>
    <hyperlink ref="A9" location="'Group MCEV analysis of earnings'!A1" display="Group MCEV analysis of earnings"/>
    <hyperlink ref="A10" location="'E1'!A1" display="E1 – Basis of preparation"/>
    <hyperlink ref="A11" location="'E2'!A1" display="E2 – Geographical analysis of life MCEV operating earnings"/>
    <hyperlink ref="A12" location="'E3'!A1" display="E3 – Geographical analysis of fund management operating earnings"/>
    <hyperlink ref="A13" location="'E4'!A1" display="E4 – Analysis of other operations and regional costs"/>
    <hyperlink ref="A14" location="'E5'!A1" display="E5 – Exceptional items"/>
    <hyperlink ref="A15" location="'E6'!A1" display="E6 – Segmentation of condensed consolidated statement of financial position"/>
    <hyperlink ref="A16" location="'E7'!A1" display="E7 – Analysis of life and pension earnings"/>
    <hyperlink ref="A17" location="'E8'!A1" display="E8 – Life MCEV operating earnings"/>
    <hyperlink ref="A18" location="'E9'!A1" display="E9 – Free surplus emergence"/>
    <hyperlink ref="A19" location="'E10'!A1" display="E10 – Maturity profile of business"/>
    <hyperlink ref="A20" location="'E11'!A1" display="E11 – Segmental analysis of life and related business embedded value"/>
    <hyperlink ref="A21" location="'E12'!A1" display="E12 – Risk allowance within present value of in-force (VIF)"/>
    <hyperlink ref="A22" location="'E13'!A1" display="E13 – Implied discount rates (IDR)"/>
    <hyperlink ref="A23" location="'E14'!A1" display="E14 – Summary of non-controlling interest in life and related businesses’ MCEV results"/>
    <hyperlink ref="A24" location="'E15'!A1" display="E15 – Principal assumptions"/>
    <hyperlink ref="A25" location="'E16'!A1" display="E16 – Sensitivity analysis"/>
    <hyperlink ref="A26" location="'State of directors respons'!A1" display="Statement of directors’ responsibilities in respect of the Market Consistent Embedded Value (MCEV) basis"/>
    <hyperlink ref="A27" location="'Independent review'!A1" display="Independent review report for the six months to 30 June 2011"/>
  </hyperlink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dimension ref="A1:T247"/>
  <sheetViews>
    <sheetView topLeftCell="A232" workbookViewId="0">
      <selection activeCell="A212" sqref="A212:H212"/>
    </sheetView>
  </sheetViews>
  <sheetFormatPr defaultRowHeight="15"/>
  <cols>
    <col min="1" max="1" width="50.7109375" customWidth="1"/>
    <col min="2" max="14" width="12.7109375" customWidth="1"/>
  </cols>
  <sheetData>
    <row r="1" spans="1:15" ht="30" customHeight="1">
      <c r="A1" s="322" t="s">
        <v>10</v>
      </c>
      <c r="B1" s="322"/>
      <c r="C1" s="322"/>
      <c r="D1" s="322"/>
      <c r="E1" s="322"/>
      <c r="F1" s="322"/>
      <c r="G1" s="322"/>
      <c r="H1" s="322"/>
      <c r="I1" s="67"/>
      <c r="J1" s="67"/>
      <c r="K1" s="67"/>
      <c r="L1" s="67"/>
      <c r="M1" s="67"/>
      <c r="N1" s="67"/>
      <c r="O1" s="67"/>
    </row>
    <row r="2" spans="1:15" ht="20.100000000000001" customHeight="1" thickBot="1">
      <c r="A2" s="357"/>
      <c r="B2" s="357"/>
      <c r="C2" s="357"/>
      <c r="D2" s="357"/>
      <c r="E2" s="357"/>
      <c r="F2" s="357"/>
      <c r="G2" s="357"/>
      <c r="H2" s="357"/>
      <c r="I2" s="67"/>
      <c r="J2" s="67"/>
      <c r="K2" s="67"/>
      <c r="L2" s="67"/>
      <c r="M2" s="67"/>
      <c r="N2" s="67"/>
      <c r="O2" s="67"/>
    </row>
    <row r="3" spans="1:15" ht="27.75" customHeight="1" thickBot="1">
      <c r="A3" s="134"/>
      <c r="B3" s="90"/>
      <c r="C3" s="90"/>
      <c r="D3" s="90"/>
      <c r="E3" s="90"/>
      <c r="F3" s="138"/>
      <c r="G3" s="364" t="s">
        <v>515</v>
      </c>
      <c r="H3" s="364"/>
      <c r="I3" s="67"/>
      <c r="J3" s="67"/>
      <c r="K3" s="67"/>
      <c r="L3" s="67"/>
      <c r="M3" s="67"/>
      <c r="N3" s="67"/>
      <c r="O3" s="67"/>
    </row>
    <row r="4" spans="1:15" ht="43.5" customHeight="1" thickBot="1">
      <c r="A4" s="135"/>
      <c r="B4" s="9" t="s">
        <v>630</v>
      </c>
      <c r="C4" s="54" t="s">
        <v>631</v>
      </c>
      <c r="D4" s="9" t="s">
        <v>632</v>
      </c>
      <c r="E4" s="137" t="s">
        <v>633</v>
      </c>
      <c r="F4" s="9" t="s">
        <v>634</v>
      </c>
      <c r="G4" s="9" t="s">
        <v>635</v>
      </c>
      <c r="H4" s="9" t="s">
        <v>636</v>
      </c>
      <c r="I4" s="67"/>
      <c r="J4" s="67"/>
      <c r="K4" s="67"/>
      <c r="L4" s="67"/>
      <c r="M4" s="67"/>
      <c r="N4" s="67"/>
      <c r="O4" s="67"/>
    </row>
    <row r="5" spans="1:15" ht="20.100000000000001" customHeight="1">
      <c r="A5" s="25" t="s">
        <v>250</v>
      </c>
      <c r="B5" s="26">
        <v>190</v>
      </c>
      <c r="C5" s="26">
        <v>231</v>
      </c>
      <c r="D5" s="57">
        <v>-86</v>
      </c>
      <c r="E5" s="26">
        <v>34</v>
      </c>
      <c r="F5" s="26">
        <v>369</v>
      </c>
      <c r="G5" s="26">
        <v>1</v>
      </c>
      <c r="H5" s="26">
        <v>370</v>
      </c>
      <c r="I5" s="67"/>
      <c r="J5" s="67"/>
      <c r="K5" s="67"/>
      <c r="L5" s="67"/>
      <c r="M5" s="67"/>
      <c r="N5" s="67"/>
      <c r="O5" s="67"/>
    </row>
    <row r="6" spans="1:15" ht="20.100000000000001" customHeight="1" thickBot="1">
      <c r="A6" s="25" t="s">
        <v>251</v>
      </c>
      <c r="B6" s="35"/>
      <c r="C6" s="35"/>
      <c r="D6" s="35"/>
      <c r="E6" s="35"/>
      <c r="F6" s="35"/>
      <c r="G6" s="35"/>
      <c r="H6" s="35"/>
      <c r="I6" s="67"/>
      <c r="J6" s="67"/>
      <c r="K6" s="67"/>
      <c r="L6" s="67"/>
      <c r="M6" s="67"/>
      <c r="N6" s="67"/>
      <c r="O6" s="67"/>
    </row>
    <row r="7" spans="1:15" ht="20.100000000000001" customHeight="1">
      <c r="A7" s="25" t="s">
        <v>252</v>
      </c>
      <c r="B7" s="119">
        <v>79</v>
      </c>
      <c r="C7" s="26">
        <v>138</v>
      </c>
      <c r="D7" s="26">
        <v>33</v>
      </c>
      <c r="E7" s="26">
        <v>11</v>
      </c>
      <c r="F7" s="26">
        <v>261</v>
      </c>
      <c r="G7" s="26">
        <v>19</v>
      </c>
      <c r="H7" s="120">
        <v>280</v>
      </c>
      <c r="I7" s="67"/>
      <c r="J7" s="67"/>
      <c r="K7" s="67"/>
      <c r="L7" s="67"/>
      <c r="M7" s="67"/>
      <c r="N7" s="67"/>
      <c r="O7" s="67"/>
    </row>
    <row r="8" spans="1:15" ht="20.100000000000001" customHeight="1" thickBot="1">
      <c r="A8" s="25" t="s">
        <v>253</v>
      </c>
      <c r="B8" s="121">
        <v>190</v>
      </c>
      <c r="C8" s="35">
        <v>170</v>
      </c>
      <c r="D8" s="35">
        <v>198</v>
      </c>
      <c r="E8" s="35">
        <v>4</v>
      </c>
      <c r="F8" s="35">
        <v>562</v>
      </c>
      <c r="G8" s="35">
        <v>109</v>
      </c>
      <c r="H8" s="122">
        <v>671</v>
      </c>
      <c r="I8" s="67"/>
      <c r="J8" s="67"/>
      <c r="K8" s="67"/>
      <c r="L8" s="67"/>
      <c r="M8" s="67"/>
      <c r="N8" s="67"/>
      <c r="O8" s="67"/>
    </row>
    <row r="9" spans="1:15" ht="20.100000000000001" customHeight="1">
      <c r="A9" s="25" t="s">
        <v>254</v>
      </c>
      <c r="B9" s="26">
        <v>269</v>
      </c>
      <c r="C9" s="26">
        <v>308</v>
      </c>
      <c r="D9" s="26">
        <v>231</v>
      </c>
      <c r="E9" s="26">
        <v>15</v>
      </c>
      <c r="F9" s="26">
        <v>823</v>
      </c>
      <c r="G9" s="26">
        <v>128</v>
      </c>
      <c r="H9" s="26">
        <v>951</v>
      </c>
      <c r="I9" s="67"/>
      <c r="J9" s="67"/>
      <c r="K9" s="67"/>
      <c r="L9" s="67"/>
      <c r="M9" s="67"/>
      <c r="N9" s="67"/>
      <c r="O9" s="67"/>
    </row>
    <row r="10" spans="1:15" ht="20.100000000000001" customHeight="1">
      <c r="A10" s="25" t="s">
        <v>255</v>
      </c>
      <c r="B10" s="57">
        <v>-10</v>
      </c>
      <c r="C10" s="26">
        <v>33</v>
      </c>
      <c r="D10" s="57">
        <v>-55</v>
      </c>
      <c r="E10" s="57">
        <v>-7</v>
      </c>
      <c r="F10" s="57">
        <v>-39</v>
      </c>
      <c r="G10" s="26">
        <v>3</v>
      </c>
      <c r="H10" s="57">
        <v>-36</v>
      </c>
      <c r="I10" s="67"/>
      <c r="J10" s="67"/>
      <c r="K10" s="67"/>
      <c r="L10" s="67"/>
      <c r="M10" s="67"/>
      <c r="N10" s="67"/>
      <c r="O10" s="67"/>
    </row>
    <row r="11" spans="1:15" ht="20.100000000000001" customHeight="1">
      <c r="A11" s="25" t="s">
        <v>256</v>
      </c>
      <c r="B11" s="26">
        <v>1</v>
      </c>
      <c r="C11" s="57">
        <v>-17</v>
      </c>
      <c r="D11" s="57">
        <v>-14</v>
      </c>
      <c r="E11" s="26">
        <v>5</v>
      </c>
      <c r="F11" s="57">
        <v>-25</v>
      </c>
      <c r="G11" s="26">
        <v>99</v>
      </c>
      <c r="H11" s="26">
        <v>74</v>
      </c>
      <c r="I11" s="67"/>
      <c r="J11" s="67"/>
      <c r="K11" s="67"/>
      <c r="L11" s="67"/>
      <c r="M11" s="67"/>
      <c r="N11" s="67"/>
      <c r="O11" s="67"/>
    </row>
    <row r="12" spans="1:15" ht="20.100000000000001" customHeight="1">
      <c r="A12" s="25" t="s">
        <v>257</v>
      </c>
      <c r="B12" s="26">
        <v>80</v>
      </c>
      <c r="C12" s="26">
        <v>102</v>
      </c>
      <c r="D12" s="26">
        <v>40</v>
      </c>
      <c r="E12" s="26">
        <v>7</v>
      </c>
      <c r="F12" s="26">
        <v>229</v>
      </c>
      <c r="G12" s="26">
        <v>41</v>
      </c>
      <c r="H12" s="26">
        <v>270</v>
      </c>
      <c r="I12" s="67"/>
      <c r="J12" s="67"/>
      <c r="K12" s="67"/>
      <c r="L12" s="67"/>
      <c r="M12" s="67"/>
      <c r="N12" s="67"/>
      <c r="O12" s="67"/>
    </row>
    <row r="13" spans="1:15" ht="20.100000000000001" customHeight="1" thickBot="1">
      <c r="A13" s="123" t="s">
        <v>258</v>
      </c>
      <c r="B13" s="140">
        <v>-9</v>
      </c>
      <c r="C13" s="140">
        <v>-12</v>
      </c>
      <c r="D13" s="124">
        <v>20</v>
      </c>
      <c r="E13" s="140">
        <v>-6</v>
      </c>
      <c r="F13" s="140">
        <v>-7</v>
      </c>
      <c r="G13" s="140">
        <v>-2</v>
      </c>
      <c r="H13" s="140">
        <v>-9</v>
      </c>
      <c r="I13" s="67"/>
      <c r="J13" s="67"/>
      <c r="K13" s="67"/>
      <c r="L13" s="67"/>
      <c r="M13" s="67"/>
      <c r="N13" s="67"/>
      <c r="O13" s="67"/>
    </row>
    <row r="14" spans="1:15" ht="20.100000000000001" customHeight="1" thickBot="1">
      <c r="A14" s="45" t="s">
        <v>259</v>
      </c>
      <c r="B14" s="44">
        <v>521</v>
      </c>
      <c r="C14" s="44">
        <v>645</v>
      </c>
      <c r="D14" s="44">
        <v>136</v>
      </c>
      <c r="E14" s="44">
        <v>48</v>
      </c>
      <c r="F14" s="102">
        <v>1350</v>
      </c>
      <c r="G14" s="44">
        <v>270</v>
      </c>
      <c r="H14" s="102">
        <v>1620</v>
      </c>
      <c r="I14" s="67"/>
      <c r="J14" s="67"/>
      <c r="K14" s="67"/>
      <c r="L14" s="67"/>
      <c r="M14" s="67"/>
      <c r="N14" s="67"/>
      <c r="O14" s="67"/>
    </row>
    <row r="15" spans="1:15" ht="20.100000000000001" customHeight="1" thickBot="1">
      <c r="A15" s="22"/>
      <c r="B15" s="67"/>
      <c r="C15" s="67"/>
      <c r="D15" s="67"/>
      <c r="E15" s="67"/>
      <c r="F15" s="67"/>
      <c r="G15" s="67"/>
      <c r="H15" s="67"/>
      <c r="I15" s="67"/>
      <c r="J15" s="67"/>
      <c r="K15" s="67"/>
      <c r="L15" s="67"/>
      <c r="M15" s="67"/>
      <c r="N15" s="67"/>
      <c r="O15" s="67"/>
    </row>
    <row r="16" spans="1:15" s="299" customFormat="1" ht="24.75" customHeight="1" thickBot="1">
      <c r="A16" s="297"/>
      <c r="B16" s="257"/>
      <c r="C16" s="257"/>
      <c r="D16" s="257"/>
      <c r="E16" s="257"/>
      <c r="F16" s="257"/>
      <c r="G16" s="365" t="s">
        <v>879</v>
      </c>
      <c r="H16" s="365"/>
      <c r="I16" s="298"/>
      <c r="J16" s="298"/>
      <c r="K16" s="298"/>
      <c r="L16" s="298"/>
      <c r="M16" s="298"/>
      <c r="N16" s="298"/>
      <c r="O16" s="298"/>
    </row>
    <row r="17" spans="1:15" ht="43.5" customHeight="1" thickBot="1">
      <c r="A17" s="135"/>
      <c r="B17" s="11" t="s">
        <v>630</v>
      </c>
      <c r="C17" s="55" t="s">
        <v>631</v>
      </c>
      <c r="D17" s="11" t="s">
        <v>632</v>
      </c>
      <c r="E17" s="115" t="s">
        <v>633</v>
      </c>
      <c r="F17" s="11" t="s">
        <v>634</v>
      </c>
      <c r="G17" s="11" t="s">
        <v>635</v>
      </c>
      <c r="H17" s="11" t="s">
        <v>636</v>
      </c>
      <c r="I17" s="67"/>
      <c r="J17" s="67"/>
      <c r="K17" s="67"/>
      <c r="L17" s="67"/>
      <c r="M17" s="67"/>
      <c r="N17" s="67"/>
      <c r="O17" s="67"/>
    </row>
    <row r="18" spans="1:15" ht="20.100000000000001" customHeight="1">
      <c r="A18" s="25" t="s">
        <v>250</v>
      </c>
      <c r="B18" s="27">
        <v>176</v>
      </c>
      <c r="C18" s="27">
        <v>285</v>
      </c>
      <c r="D18" s="27">
        <v>4</v>
      </c>
      <c r="E18" s="27">
        <v>18</v>
      </c>
      <c r="F18" s="27">
        <v>483</v>
      </c>
      <c r="G18" s="58">
        <v>-58</v>
      </c>
      <c r="H18" s="27">
        <v>425</v>
      </c>
      <c r="I18" s="67"/>
      <c r="J18" s="67"/>
      <c r="K18" s="67"/>
      <c r="L18" s="67"/>
      <c r="M18" s="67"/>
      <c r="N18" s="67"/>
      <c r="O18" s="67"/>
    </row>
    <row r="19" spans="1:15" ht="20.100000000000001" customHeight="1" thickBot="1">
      <c r="A19" s="25" t="s">
        <v>251</v>
      </c>
      <c r="B19" s="37"/>
      <c r="C19" s="37"/>
      <c r="D19" s="37"/>
      <c r="E19" s="37"/>
      <c r="F19" s="37"/>
      <c r="G19" s="37"/>
      <c r="H19" s="37"/>
      <c r="I19" s="67"/>
      <c r="J19" s="67"/>
      <c r="K19" s="67"/>
      <c r="L19" s="67"/>
      <c r="M19" s="67"/>
      <c r="N19" s="67"/>
      <c r="O19" s="67"/>
    </row>
    <row r="20" spans="1:15" ht="20.100000000000001" customHeight="1">
      <c r="A20" s="25" t="s">
        <v>252</v>
      </c>
      <c r="B20" s="125">
        <v>78</v>
      </c>
      <c r="C20" s="27">
        <v>129</v>
      </c>
      <c r="D20" s="27">
        <v>34</v>
      </c>
      <c r="E20" s="27">
        <v>6</v>
      </c>
      <c r="F20" s="27">
        <v>247</v>
      </c>
      <c r="G20" s="27">
        <v>26</v>
      </c>
      <c r="H20" s="126">
        <v>273</v>
      </c>
      <c r="I20" s="67"/>
      <c r="J20" s="67"/>
      <c r="K20" s="67"/>
      <c r="L20" s="67"/>
      <c r="M20" s="67"/>
      <c r="N20" s="67"/>
      <c r="O20" s="67"/>
    </row>
    <row r="21" spans="1:15" ht="20.100000000000001" customHeight="1" thickBot="1">
      <c r="A21" s="25" t="s">
        <v>253</v>
      </c>
      <c r="B21" s="127">
        <v>219</v>
      </c>
      <c r="C21" s="37">
        <v>175</v>
      </c>
      <c r="D21" s="37">
        <v>179</v>
      </c>
      <c r="E21" s="37">
        <v>17</v>
      </c>
      <c r="F21" s="37">
        <v>590</v>
      </c>
      <c r="G21" s="37">
        <v>98</v>
      </c>
      <c r="H21" s="128">
        <v>688</v>
      </c>
      <c r="I21" s="67"/>
      <c r="J21" s="67"/>
      <c r="K21" s="67"/>
      <c r="L21" s="67"/>
      <c r="M21" s="67"/>
      <c r="N21" s="67"/>
      <c r="O21" s="67"/>
    </row>
    <row r="22" spans="1:15" ht="20.100000000000001" customHeight="1">
      <c r="A22" s="25" t="s">
        <v>254</v>
      </c>
      <c r="B22" s="27">
        <v>297</v>
      </c>
      <c r="C22" s="27">
        <v>304</v>
      </c>
      <c r="D22" s="27">
        <v>213</v>
      </c>
      <c r="E22" s="27">
        <v>23</v>
      </c>
      <c r="F22" s="27">
        <v>837</v>
      </c>
      <c r="G22" s="27">
        <v>124</v>
      </c>
      <c r="H22" s="27">
        <v>961</v>
      </c>
      <c r="I22" s="67"/>
      <c r="J22" s="67"/>
      <c r="K22" s="67"/>
      <c r="L22" s="67"/>
      <c r="M22" s="67"/>
      <c r="N22" s="67"/>
      <c r="O22" s="67"/>
    </row>
    <row r="23" spans="1:15" ht="20.100000000000001" customHeight="1">
      <c r="A23" s="25" t="s">
        <v>255</v>
      </c>
      <c r="B23" s="58">
        <v>-8</v>
      </c>
      <c r="C23" s="27">
        <v>62</v>
      </c>
      <c r="D23" s="27">
        <v>8</v>
      </c>
      <c r="E23" s="58">
        <v>-12</v>
      </c>
      <c r="F23" s="27">
        <v>50</v>
      </c>
      <c r="G23" s="58">
        <v>-25</v>
      </c>
      <c r="H23" s="27">
        <v>25</v>
      </c>
      <c r="I23" s="67"/>
      <c r="J23" s="67"/>
      <c r="K23" s="67"/>
      <c r="L23" s="67"/>
      <c r="M23" s="67"/>
      <c r="N23" s="67"/>
      <c r="O23" s="67"/>
    </row>
    <row r="24" spans="1:15" ht="20.100000000000001" customHeight="1">
      <c r="A24" s="25" t="s">
        <v>256</v>
      </c>
      <c r="B24" s="27">
        <v>2</v>
      </c>
      <c r="C24" s="58">
        <v>-13</v>
      </c>
      <c r="D24" s="27" t="s">
        <v>35</v>
      </c>
      <c r="E24" s="58">
        <v>-2</v>
      </c>
      <c r="F24" s="58">
        <v>-13</v>
      </c>
      <c r="G24" s="27" t="s">
        <v>35</v>
      </c>
      <c r="H24" s="58">
        <v>-13</v>
      </c>
      <c r="I24" s="67"/>
      <c r="J24" s="67"/>
      <c r="K24" s="67"/>
      <c r="L24" s="67"/>
      <c r="M24" s="67"/>
      <c r="N24" s="67"/>
      <c r="O24" s="67"/>
    </row>
    <row r="25" spans="1:15" ht="20.100000000000001" customHeight="1">
      <c r="A25" s="25" t="s">
        <v>257</v>
      </c>
      <c r="B25" s="27">
        <v>87</v>
      </c>
      <c r="C25" s="27">
        <v>79</v>
      </c>
      <c r="D25" s="27">
        <v>40</v>
      </c>
      <c r="E25" s="27">
        <v>6</v>
      </c>
      <c r="F25" s="27">
        <v>212</v>
      </c>
      <c r="G25" s="27">
        <v>50</v>
      </c>
      <c r="H25" s="27">
        <v>262</v>
      </c>
      <c r="I25" s="67"/>
      <c r="J25" s="67"/>
      <c r="K25" s="67"/>
      <c r="L25" s="67"/>
      <c r="M25" s="67"/>
      <c r="N25" s="67"/>
      <c r="O25" s="67"/>
    </row>
    <row r="26" spans="1:15" ht="20.100000000000001" customHeight="1" thickBot="1">
      <c r="A26" s="123" t="s">
        <v>258</v>
      </c>
      <c r="B26" s="129">
        <v>5</v>
      </c>
      <c r="C26" s="129">
        <v>176</v>
      </c>
      <c r="D26" s="129">
        <v>6</v>
      </c>
      <c r="E26" s="129">
        <v>5</v>
      </c>
      <c r="F26" s="129">
        <v>192</v>
      </c>
      <c r="G26" s="129">
        <v>66</v>
      </c>
      <c r="H26" s="129">
        <v>258</v>
      </c>
      <c r="I26" s="67"/>
      <c r="J26" s="67"/>
      <c r="K26" s="67"/>
      <c r="L26" s="67"/>
      <c r="M26" s="67"/>
      <c r="N26" s="67"/>
      <c r="O26" s="67"/>
    </row>
    <row r="27" spans="1:15" ht="20.100000000000001" customHeight="1" thickBot="1">
      <c r="A27" s="130" t="s">
        <v>259</v>
      </c>
      <c r="B27" s="46">
        <v>559</v>
      </c>
      <c r="C27" s="46">
        <v>893</v>
      </c>
      <c r="D27" s="46">
        <v>271</v>
      </c>
      <c r="E27" s="46">
        <v>38</v>
      </c>
      <c r="F27" s="47">
        <v>1761</v>
      </c>
      <c r="G27" s="46">
        <v>157</v>
      </c>
      <c r="H27" s="47">
        <v>1918</v>
      </c>
      <c r="I27" s="67"/>
      <c r="J27" s="67"/>
      <c r="K27" s="67"/>
      <c r="L27" s="67"/>
      <c r="M27" s="67"/>
      <c r="N27" s="67"/>
      <c r="O27" s="67"/>
    </row>
    <row r="28" spans="1:15" ht="20.100000000000001" customHeight="1" thickBot="1">
      <c r="A28" s="22"/>
      <c r="B28" s="67"/>
      <c r="C28" s="67"/>
      <c r="D28" s="67"/>
      <c r="E28" s="67"/>
      <c r="F28" s="67"/>
      <c r="G28" s="67"/>
      <c r="H28" s="67"/>
      <c r="I28" s="67"/>
      <c r="J28" s="113"/>
      <c r="K28" s="67"/>
      <c r="L28" s="67"/>
      <c r="M28" s="67"/>
      <c r="N28" s="67"/>
      <c r="O28" s="67"/>
    </row>
    <row r="29" spans="1:15" ht="33" customHeight="1" thickBot="1">
      <c r="A29" s="134"/>
      <c r="B29" s="90"/>
      <c r="C29" s="90"/>
      <c r="D29" s="90"/>
      <c r="E29" s="90"/>
      <c r="F29" s="138"/>
      <c r="G29" s="366" t="s">
        <v>637</v>
      </c>
      <c r="H29" s="366"/>
      <c r="I29" s="67"/>
      <c r="J29" s="67"/>
      <c r="K29" s="67"/>
      <c r="L29" s="67"/>
      <c r="M29" s="67"/>
      <c r="N29" s="67"/>
      <c r="O29" s="67"/>
    </row>
    <row r="30" spans="1:15" ht="43.5" customHeight="1" thickBot="1">
      <c r="A30" s="135"/>
      <c r="B30" s="11" t="s">
        <v>630</v>
      </c>
      <c r="C30" s="55" t="s">
        <v>631</v>
      </c>
      <c r="D30" s="11" t="s">
        <v>632</v>
      </c>
      <c r="E30" s="115" t="s">
        <v>633</v>
      </c>
      <c r="F30" s="11" t="s">
        <v>634</v>
      </c>
      <c r="G30" s="11" t="s">
        <v>635</v>
      </c>
      <c r="H30" s="11" t="s">
        <v>636</v>
      </c>
      <c r="I30" s="67"/>
      <c r="J30" s="67"/>
      <c r="K30" s="67"/>
      <c r="L30" s="67"/>
      <c r="M30" s="67"/>
      <c r="N30" s="67"/>
      <c r="O30" s="67"/>
    </row>
    <row r="31" spans="1:15" ht="20.100000000000001" customHeight="1">
      <c r="A31" s="25" t="s">
        <v>250</v>
      </c>
      <c r="B31" s="27">
        <v>354</v>
      </c>
      <c r="C31" s="27">
        <v>504</v>
      </c>
      <c r="D31" s="58">
        <v>-194</v>
      </c>
      <c r="E31" s="27">
        <v>52</v>
      </c>
      <c r="F31" s="27">
        <v>716</v>
      </c>
      <c r="G31" s="58">
        <v>-92</v>
      </c>
      <c r="H31" s="27">
        <v>624</v>
      </c>
      <c r="I31" s="67"/>
      <c r="J31" s="67"/>
      <c r="K31" s="67"/>
      <c r="L31" s="67"/>
      <c r="M31" s="67"/>
      <c r="N31" s="67"/>
      <c r="O31" s="67"/>
    </row>
    <row r="32" spans="1:15" ht="20.100000000000001" customHeight="1" thickBot="1">
      <c r="A32" s="25" t="s">
        <v>251</v>
      </c>
      <c r="B32" s="37"/>
      <c r="C32" s="37"/>
      <c r="D32" s="37"/>
      <c r="E32" s="37"/>
      <c r="F32" s="37"/>
      <c r="G32" s="37"/>
      <c r="H32" s="37"/>
      <c r="I32" s="67"/>
      <c r="J32" s="67"/>
      <c r="K32" s="67"/>
      <c r="L32" s="67"/>
      <c r="M32" s="67"/>
      <c r="N32" s="67"/>
      <c r="O32" s="67"/>
    </row>
    <row r="33" spans="1:15" ht="20.100000000000001" customHeight="1">
      <c r="A33" s="25" t="s">
        <v>252</v>
      </c>
      <c r="B33" s="125">
        <v>169</v>
      </c>
      <c r="C33" s="27">
        <v>244</v>
      </c>
      <c r="D33" s="27">
        <v>20</v>
      </c>
      <c r="E33" s="27">
        <v>20</v>
      </c>
      <c r="F33" s="27">
        <v>453</v>
      </c>
      <c r="G33" s="27">
        <v>49</v>
      </c>
      <c r="H33" s="126">
        <v>502</v>
      </c>
      <c r="I33" s="67"/>
      <c r="J33" s="67"/>
      <c r="K33" s="67"/>
      <c r="L33" s="67"/>
      <c r="M33" s="67"/>
      <c r="N33" s="67"/>
      <c r="O33" s="67"/>
    </row>
    <row r="34" spans="1:15" ht="20.100000000000001" customHeight="1" thickBot="1">
      <c r="A34" s="25" t="s">
        <v>253</v>
      </c>
      <c r="B34" s="127">
        <v>425</v>
      </c>
      <c r="C34" s="37">
        <v>357</v>
      </c>
      <c r="D34" s="37">
        <v>401</v>
      </c>
      <c r="E34" s="37">
        <v>25</v>
      </c>
      <c r="F34" s="131">
        <v>1208</v>
      </c>
      <c r="G34" s="37">
        <v>181</v>
      </c>
      <c r="H34" s="132">
        <v>1389</v>
      </c>
      <c r="I34" s="67"/>
      <c r="J34" s="67"/>
      <c r="K34" s="67"/>
      <c r="L34" s="67"/>
      <c r="M34" s="67"/>
      <c r="N34" s="67"/>
      <c r="O34" s="67"/>
    </row>
    <row r="35" spans="1:15" ht="20.100000000000001" customHeight="1">
      <c r="A35" s="25" t="s">
        <v>254</v>
      </c>
      <c r="B35" s="27">
        <v>594</v>
      </c>
      <c r="C35" s="27">
        <v>601</v>
      </c>
      <c r="D35" s="27">
        <v>421</v>
      </c>
      <c r="E35" s="27">
        <v>45</v>
      </c>
      <c r="F35" s="28">
        <v>1661</v>
      </c>
      <c r="G35" s="27">
        <v>230</v>
      </c>
      <c r="H35" s="28">
        <v>1891</v>
      </c>
      <c r="I35" s="67"/>
      <c r="J35" s="67"/>
      <c r="K35" s="67"/>
      <c r="L35" s="67"/>
      <c r="M35" s="67"/>
      <c r="N35" s="67"/>
      <c r="O35" s="67"/>
    </row>
    <row r="36" spans="1:15" ht="20.100000000000001" customHeight="1">
      <c r="A36" s="25" t="s">
        <v>255</v>
      </c>
      <c r="B36" s="58">
        <v>-20</v>
      </c>
      <c r="C36" s="27">
        <v>147</v>
      </c>
      <c r="D36" s="58">
        <v>-7</v>
      </c>
      <c r="E36" s="58">
        <v>-28</v>
      </c>
      <c r="F36" s="27">
        <v>92</v>
      </c>
      <c r="G36" s="58">
        <v>-16</v>
      </c>
      <c r="H36" s="27">
        <v>76</v>
      </c>
      <c r="I36" s="67"/>
      <c r="J36" s="67"/>
      <c r="K36" s="67"/>
      <c r="L36" s="67"/>
      <c r="M36" s="67"/>
      <c r="N36" s="67"/>
      <c r="O36" s="67"/>
    </row>
    <row r="37" spans="1:15" ht="20.100000000000001" customHeight="1">
      <c r="A37" s="25" t="s">
        <v>256</v>
      </c>
      <c r="B37" s="58">
        <v>-18</v>
      </c>
      <c r="C37" s="27">
        <v>338</v>
      </c>
      <c r="D37" s="58">
        <v>-146</v>
      </c>
      <c r="E37" s="27">
        <v>13</v>
      </c>
      <c r="F37" s="27">
        <v>187</v>
      </c>
      <c r="G37" s="58">
        <v>-320</v>
      </c>
      <c r="H37" s="58">
        <v>-133</v>
      </c>
      <c r="I37" s="67"/>
      <c r="J37" s="67"/>
      <c r="K37" s="67"/>
      <c r="L37" s="67"/>
      <c r="M37" s="67"/>
      <c r="N37" s="67"/>
      <c r="O37" s="67"/>
    </row>
    <row r="38" spans="1:15" ht="20.100000000000001" customHeight="1">
      <c r="A38" s="25" t="s">
        <v>257</v>
      </c>
      <c r="B38" s="27">
        <v>179</v>
      </c>
      <c r="C38" s="27">
        <v>152</v>
      </c>
      <c r="D38" s="27">
        <v>82</v>
      </c>
      <c r="E38" s="27">
        <v>12</v>
      </c>
      <c r="F38" s="27">
        <v>425</v>
      </c>
      <c r="G38" s="27">
        <v>124</v>
      </c>
      <c r="H38" s="27">
        <v>549</v>
      </c>
      <c r="I38" s="67"/>
      <c r="J38" s="67"/>
      <c r="K38" s="67"/>
      <c r="L38" s="67"/>
      <c r="M38" s="67"/>
      <c r="N38" s="67"/>
      <c r="O38" s="67"/>
    </row>
    <row r="39" spans="1:15" ht="20.100000000000001" customHeight="1" thickBot="1">
      <c r="A39" s="123" t="s">
        <v>258</v>
      </c>
      <c r="B39" s="141">
        <v>-4</v>
      </c>
      <c r="C39" s="129">
        <v>271</v>
      </c>
      <c r="D39" s="129">
        <v>133</v>
      </c>
      <c r="E39" s="129">
        <v>15</v>
      </c>
      <c r="F39" s="129">
        <v>415</v>
      </c>
      <c r="G39" s="129">
        <v>157</v>
      </c>
      <c r="H39" s="129">
        <v>572</v>
      </c>
      <c r="I39" s="67"/>
      <c r="J39" s="67"/>
      <c r="K39" s="67"/>
      <c r="L39" s="67"/>
      <c r="M39" s="67"/>
      <c r="N39" s="67"/>
      <c r="O39" s="67"/>
    </row>
    <row r="40" spans="1:15" ht="20.100000000000001" customHeight="1" thickBot="1">
      <c r="A40" s="130" t="s">
        <v>259</v>
      </c>
      <c r="B40" s="47">
        <v>1085</v>
      </c>
      <c r="C40" s="47">
        <v>2013</v>
      </c>
      <c r="D40" s="46">
        <v>289</v>
      </c>
      <c r="E40" s="46">
        <v>109</v>
      </c>
      <c r="F40" s="47">
        <v>3496</v>
      </c>
      <c r="G40" s="46">
        <v>83</v>
      </c>
      <c r="H40" s="47">
        <v>3579</v>
      </c>
      <c r="I40" s="67"/>
      <c r="J40" s="67"/>
      <c r="K40" s="67"/>
      <c r="L40" s="67"/>
      <c r="M40" s="67"/>
      <c r="N40" s="67"/>
      <c r="O40" s="67"/>
    </row>
    <row r="41" spans="1:15" s="142" customFormat="1" ht="20.100000000000001" customHeight="1">
      <c r="A41" s="367" t="s">
        <v>34</v>
      </c>
      <c r="B41" s="367"/>
      <c r="C41" s="367"/>
      <c r="D41" s="367"/>
      <c r="E41" s="367"/>
      <c r="F41" s="367"/>
      <c r="G41" s="367"/>
      <c r="H41" s="367"/>
      <c r="I41" s="78"/>
      <c r="J41" s="78"/>
      <c r="K41" s="78"/>
      <c r="L41" s="78"/>
      <c r="M41" s="78"/>
      <c r="N41" s="78"/>
      <c r="O41" s="78"/>
    </row>
    <row r="42" spans="1:15" ht="27" customHeight="1">
      <c r="A42" s="361" t="s">
        <v>594</v>
      </c>
      <c r="B42" s="361"/>
      <c r="C42" s="361"/>
      <c r="D42" s="361"/>
      <c r="E42" s="361"/>
      <c r="F42" s="361"/>
      <c r="G42" s="361"/>
      <c r="H42" s="361"/>
      <c r="I42" s="67"/>
      <c r="J42" s="67"/>
      <c r="K42" s="67"/>
      <c r="L42" s="67"/>
      <c r="M42" s="67"/>
      <c r="N42" s="67"/>
      <c r="O42" s="67"/>
    </row>
    <row r="43" spans="1:15" ht="30" customHeight="1">
      <c r="A43" s="361" t="s">
        <v>595</v>
      </c>
      <c r="B43" s="361"/>
      <c r="C43" s="361"/>
      <c r="D43" s="361"/>
      <c r="E43" s="361"/>
      <c r="F43" s="361"/>
      <c r="G43" s="361"/>
      <c r="H43" s="361"/>
      <c r="I43" s="67"/>
      <c r="J43" s="67"/>
      <c r="K43" s="67"/>
      <c r="L43" s="67"/>
      <c r="M43" s="67"/>
      <c r="N43" s="67"/>
      <c r="O43" s="67"/>
    </row>
    <row r="44" spans="1:15" ht="20.100000000000001" customHeight="1">
      <c r="A44" s="361" t="s">
        <v>596</v>
      </c>
      <c r="B44" s="361"/>
      <c r="C44" s="361"/>
      <c r="D44" s="361"/>
      <c r="E44" s="361"/>
      <c r="F44" s="361"/>
      <c r="G44" s="361"/>
      <c r="H44" s="361"/>
      <c r="I44" s="67"/>
      <c r="J44" s="67"/>
      <c r="K44" s="67"/>
      <c r="L44" s="67"/>
      <c r="M44" s="67"/>
      <c r="N44" s="67"/>
      <c r="O44" s="67"/>
    </row>
    <row r="45" spans="1:15" ht="30" customHeight="1">
      <c r="A45" s="361" t="s">
        <v>597</v>
      </c>
      <c r="B45" s="361"/>
      <c r="C45" s="361"/>
      <c r="D45" s="361"/>
      <c r="E45" s="361"/>
      <c r="F45" s="361"/>
      <c r="G45" s="361"/>
      <c r="H45" s="361"/>
      <c r="I45" s="67"/>
      <c r="J45" s="67"/>
      <c r="K45" s="67"/>
      <c r="L45" s="67"/>
      <c r="M45" s="67"/>
      <c r="N45" s="67"/>
      <c r="O45" s="67"/>
    </row>
    <row r="46" spans="1:15" ht="20.100000000000001" customHeight="1">
      <c r="A46" s="361" t="s">
        <v>598</v>
      </c>
      <c r="B46" s="361"/>
      <c r="C46" s="361"/>
      <c r="D46" s="361"/>
      <c r="E46" s="361"/>
      <c r="F46" s="361"/>
      <c r="G46" s="361"/>
      <c r="H46" s="361"/>
      <c r="I46" s="67"/>
      <c r="J46" s="67"/>
      <c r="K46" s="67"/>
      <c r="L46" s="67"/>
      <c r="M46" s="67"/>
      <c r="N46" s="67"/>
      <c r="O46" s="67"/>
    </row>
    <row r="47" spans="1:15" s="142" customFormat="1" ht="20.25" customHeight="1">
      <c r="A47" s="363" t="s">
        <v>260</v>
      </c>
      <c r="B47" s="363"/>
      <c r="C47" s="363"/>
      <c r="D47" s="363"/>
      <c r="E47" s="363"/>
      <c r="F47" s="363"/>
      <c r="G47" s="363"/>
      <c r="H47" s="363"/>
      <c r="I47" s="78"/>
      <c r="J47" s="78"/>
      <c r="K47" s="78"/>
      <c r="L47" s="78"/>
      <c r="M47" s="78"/>
      <c r="N47" s="78"/>
      <c r="O47" s="78"/>
    </row>
    <row r="48" spans="1:15" ht="41.25" customHeight="1">
      <c r="A48" s="361" t="s">
        <v>599</v>
      </c>
      <c r="B48" s="361"/>
      <c r="C48" s="361"/>
      <c r="D48" s="361"/>
      <c r="E48" s="361"/>
      <c r="F48" s="361"/>
      <c r="G48" s="361"/>
      <c r="H48" s="361"/>
      <c r="I48" s="67"/>
      <c r="J48" s="67"/>
      <c r="K48" s="67"/>
      <c r="L48" s="67"/>
      <c r="M48" s="67"/>
      <c r="N48" s="67"/>
      <c r="O48" s="67"/>
    </row>
    <row r="49" spans="1:15" ht="31.5" customHeight="1">
      <c r="A49" s="361" t="s">
        <v>600</v>
      </c>
      <c r="B49" s="361"/>
      <c r="C49" s="361"/>
      <c r="D49" s="361"/>
      <c r="E49" s="361"/>
      <c r="F49" s="361"/>
      <c r="G49" s="361"/>
      <c r="H49" s="361"/>
      <c r="I49" s="67"/>
      <c r="J49" s="67"/>
      <c r="K49" s="67"/>
      <c r="L49" s="67"/>
      <c r="M49" s="67"/>
      <c r="N49" s="67"/>
      <c r="O49" s="67"/>
    </row>
    <row r="50" spans="1:15" ht="20.100000000000001" customHeight="1">
      <c r="A50" s="361" t="s">
        <v>601</v>
      </c>
      <c r="B50" s="361"/>
      <c r="C50" s="361"/>
      <c r="D50" s="361"/>
      <c r="E50" s="361"/>
      <c r="F50" s="361"/>
      <c r="G50" s="361"/>
      <c r="H50" s="361"/>
      <c r="I50" s="67"/>
      <c r="J50" s="67"/>
      <c r="K50" s="67"/>
      <c r="L50" s="67"/>
      <c r="M50" s="67"/>
      <c r="N50" s="67"/>
      <c r="O50" s="67"/>
    </row>
    <row r="51" spans="1:15" ht="20.100000000000001" customHeight="1">
      <c r="A51" s="361" t="s">
        <v>602</v>
      </c>
      <c r="B51" s="361"/>
      <c r="C51" s="361"/>
      <c r="D51" s="361"/>
      <c r="E51" s="361"/>
      <c r="F51" s="361"/>
      <c r="G51" s="361"/>
      <c r="H51" s="361"/>
      <c r="I51" s="67"/>
      <c r="J51" s="67"/>
      <c r="K51" s="67"/>
      <c r="L51" s="67"/>
      <c r="M51" s="67"/>
      <c r="N51" s="67"/>
      <c r="O51" s="67"/>
    </row>
    <row r="52" spans="1:15" ht="30.75" customHeight="1">
      <c r="A52" s="361" t="s">
        <v>603</v>
      </c>
      <c r="B52" s="361"/>
      <c r="C52" s="361"/>
      <c r="D52" s="361"/>
      <c r="E52" s="361"/>
      <c r="F52" s="361"/>
      <c r="G52" s="361"/>
      <c r="H52" s="361"/>
      <c r="I52" s="67"/>
      <c r="J52" s="67"/>
      <c r="K52" s="67"/>
      <c r="L52" s="67"/>
      <c r="M52" s="67"/>
      <c r="N52" s="67"/>
      <c r="O52" s="67"/>
    </row>
    <row r="53" spans="1:15" ht="34.5" customHeight="1">
      <c r="A53" s="361" t="s">
        <v>604</v>
      </c>
      <c r="B53" s="361"/>
      <c r="C53" s="361"/>
      <c r="D53" s="361"/>
      <c r="E53" s="361"/>
      <c r="F53" s="361"/>
      <c r="G53" s="361"/>
      <c r="H53" s="361"/>
      <c r="I53" s="67"/>
      <c r="J53" s="67"/>
      <c r="K53" s="67"/>
      <c r="L53" s="67"/>
      <c r="M53" s="67"/>
      <c r="N53" s="67"/>
      <c r="O53" s="67"/>
    </row>
    <row r="54" spans="1:15" s="142" customFormat="1" ht="20.100000000000001" customHeight="1">
      <c r="A54" s="363" t="s">
        <v>37</v>
      </c>
      <c r="B54" s="363"/>
      <c r="C54" s="363"/>
      <c r="D54" s="363"/>
      <c r="E54" s="363"/>
      <c r="F54" s="363"/>
      <c r="G54" s="363"/>
      <c r="H54" s="363"/>
      <c r="I54" s="78"/>
      <c r="J54" s="78"/>
      <c r="K54" s="78"/>
      <c r="L54" s="78"/>
      <c r="M54" s="78"/>
      <c r="N54" s="78"/>
      <c r="O54" s="78"/>
    </row>
    <row r="55" spans="1:15" ht="36" customHeight="1">
      <c r="A55" s="361" t="s">
        <v>605</v>
      </c>
      <c r="B55" s="361"/>
      <c r="C55" s="361"/>
      <c r="D55" s="361"/>
      <c r="E55" s="361"/>
      <c r="F55" s="361"/>
      <c r="G55" s="361"/>
      <c r="H55" s="361"/>
      <c r="I55" s="67"/>
      <c r="J55" s="67"/>
      <c r="K55" s="67"/>
      <c r="L55" s="67"/>
      <c r="M55" s="67"/>
      <c r="N55" s="67"/>
      <c r="O55" s="67"/>
    </row>
    <row r="56" spans="1:15" ht="33" customHeight="1">
      <c r="A56" s="361" t="s">
        <v>606</v>
      </c>
      <c r="B56" s="361"/>
      <c r="C56" s="361"/>
      <c r="D56" s="361"/>
      <c r="E56" s="361"/>
      <c r="F56" s="361"/>
      <c r="G56" s="361"/>
      <c r="H56" s="361"/>
      <c r="I56" s="67"/>
      <c r="J56" s="67"/>
      <c r="K56" s="67"/>
      <c r="L56" s="67"/>
      <c r="M56" s="67"/>
      <c r="N56" s="67"/>
      <c r="O56" s="67"/>
    </row>
    <row r="57" spans="1:15" ht="20.100000000000001" customHeight="1">
      <c r="A57" s="361" t="s">
        <v>607</v>
      </c>
      <c r="B57" s="361"/>
      <c r="C57" s="361"/>
      <c r="D57" s="361"/>
      <c r="E57" s="361"/>
      <c r="F57" s="361"/>
      <c r="G57" s="361"/>
      <c r="H57" s="361"/>
      <c r="I57" s="67"/>
      <c r="J57" s="67"/>
      <c r="K57" s="67"/>
      <c r="L57" s="67"/>
      <c r="M57" s="67"/>
      <c r="N57" s="67"/>
      <c r="O57" s="67"/>
    </row>
    <row r="58" spans="1:15" ht="28.5" customHeight="1">
      <c r="A58" s="361" t="s">
        <v>608</v>
      </c>
      <c r="B58" s="361"/>
      <c r="C58" s="361"/>
      <c r="D58" s="361"/>
      <c r="E58" s="361"/>
      <c r="F58" s="361"/>
      <c r="G58" s="361"/>
      <c r="H58" s="361"/>
      <c r="I58" s="67"/>
      <c r="J58" s="67"/>
      <c r="K58" s="67"/>
      <c r="L58" s="67"/>
      <c r="M58" s="67"/>
      <c r="N58" s="67"/>
      <c r="O58" s="67"/>
    </row>
    <row r="59" spans="1:15" ht="30.75" customHeight="1">
      <c r="A59" s="361" t="s">
        <v>609</v>
      </c>
      <c r="B59" s="361"/>
      <c r="C59" s="361"/>
      <c r="D59" s="361"/>
      <c r="E59" s="361"/>
      <c r="F59" s="361"/>
      <c r="G59" s="361"/>
      <c r="H59" s="361"/>
      <c r="I59" s="67"/>
      <c r="J59" s="67"/>
      <c r="K59" s="67"/>
      <c r="L59" s="67"/>
      <c r="M59" s="67"/>
      <c r="N59" s="67"/>
      <c r="O59" s="67"/>
    </row>
    <row r="60" spans="1:15" s="142" customFormat="1" ht="20.100000000000001" customHeight="1">
      <c r="A60" s="363" t="s">
        <v>38</v>
      </c>
      <c r="B60" s="363"/>
      <c r="C60" s="363"/>
      <c r="D60" s="363"/>
      <c r="E60" s="363"/>
      <c r="F60" s="363"/>
      <c r="G60" s="363"/>
      <c r="H60" s="363"/>
      <c r="I60" s="78"/>
      <c r="J60" s="78"/>
      <c r="K60" s="78"/>
      <c r="L60" s="78"/>
      <c r="M60" s="78"/>
      <c r="N60" s="78"/>
      <c r="O60" s="78"/>
    </row>
    <row r="61" spans="1:15" ht="21.75" customHeight="1">
      <c r="A61" s="361" t="s">
        <v>610</v>
      </c>
      <c r="B61" s="361"/>
      <c r="C61" s="361"/>
      <c r="D61" s="361"/>
      <c r="E61" s="361"/>
      <c r="F61" s="361"/>
      <c r="G61" s="361"/>
      <c r="H61" s="361"/>
      <c r="I61" s="67"/>
      <c r="J61" s="67"/>
      <c r="K61" s="67"/>
      <c r="L61" s="67"/>
      <c r="M61" s="67"/>
      <c r="N61" s="67"/>
      <c r="O61" s="67"/>
    </row>
    <row r="62" spans="1:15" ht="20.100000000000001" customHeight="1">
      <c r="A62" s="361" t="s">
        <v>611</v>
      </c>
      <c r="B62" s="361"/>
      <c r="C62" s="361"/>
      <c r="D62" s="361"/>
      <c r="E62" s="361"/>
      <c r="F62" s="361"/>
      <c r="G62" s="361"/>
      <c r="H62" s="361"/>
      <c r="I62" s="67"/>
      <c r="J62" s="67"/>
      <c r="K62" s="67"/>
      <c r="L62" s="67"/>
      <c r="M62" s="67"/>
      <c r="N62" s="67"/>
      <c r="O62" s="67"/>
    </row>
    <row r="63" spans="1:15" ht="20.100000000000001" customHeight="1">
      <c r="A63" s="361" t="s">
        <v>612</v>
      </c>
      <c r="B63" s="361"/>
      <c r="C63" s="361"/>
      <c r="D63" s="361"/>
      <c r="E63" s="361"/>
      <c r="F63" s="361"/>
      <c r="G63" s="361"/>
      <c r="H63" s="361"/>
      <c r="I63" s="67"/>
      <c r="J63" s="67"/>
      <c r="K63" s="67"/>
      <c r="L63" s="67"/>
      <c r="M63" s="67"/>
      <c r="N63" s="67"/>
      <c r="O63" s="67"/>
    </row>
    <row r="64" spans="1:15" ht="29.25" customHeight="1">
      <c r="A64" s="361" t="s">
        <v>613</v>
      </c>
      <c r="B64" s="361"/>
      <c r="C64" s="361"/>
      <c r="D64" s="361"/>
      <c r="E64" s="361"/>
      <c r="F64" s="361"/>
      <c r="G64" s="361"/>
      <c r="H64" s="361"/>
      <c r="I64" s="67"/>
      <c r="J64" s="67"/>
      <c r="K64" s="67"/>
      <c r="L64" s="67"/>
      <c r="M64" s="67"/>
      <c r="N64" s="67"/>
      <c r="O64" s="67"/>
    </row>
    <row r="65" spans="1:15" ht="20.100000000000001" customHeight="1" thickBot="1">
      <c r="A65" s="110"/>
      <c r="B65" s="108"/>
      <c r="C65" s="108"/>
      <c r="D65" s="108"/>
      <c r="E65" s="108"/>
      <c r="F65" s="108"/>
      <c r="G65" s="108"/>
      <c r="H65" s="108"/>
      <c r="I65" s="108"/>
      <c r="J65" s="108"/>
      <c r="K65" s="108"/>
      <c r="L65" s="108"/>
      <c r="M65" s="108"/>
      <c r="N65" s="108"/>
      <c r="O65" s="67"/>
    </row>
    <row r="66" spans="1:15" ht="45.75" customHeight="1" thickBot="1">
      <c r="A66" s="145" t="s">
        <v>647</v>
      </c>
      <c r="B66" s="9" t="s">
        <v>638</v>
      </c>
      <c r="C66" s="9" t="s">
        <v>639</v>
      </c>
      <c r="D66" s="9" t="s">
        <v>640</v>
      </c>
      <c r="E66" s="9" t="s">
        <v>641</v>
      </c>
      <c r="F66" s="9" t="s">
        <v>642</v>
      </c>
      <c r="G66" s="54" t="s">
        <v>643</v>
      </c>
      <c r="H66" s="9" t="s">
        <v>644</v>
      </c>
      <c r="I66" s="9" t="s">
        <v>645</v>
      </c>
      <c r="J66" s="9" t="s">
        <v>632</v>
      </c>
      <c r="K66" s="137" t="s">
        <v>646</v>
      </c>
      <c r="L66" s="9" t="s">
        <v>634</v>
      </c>
      <c r="M66" s="9" t="s">
        <v>635</v>
      </c>
      <c r="N66" s="9" t="s">
        <v>636</v>
      </c>
      <c r="O66" s="67"/>
    </row>
    <row r="67" spans="1:15" ht="20.100000000000001" customHeight="1">
      <c r="A67" s="25" t="s">
        <v>250</v>
      </c>
      <c r="B67" s="269">
        <v>190</v>
      </c>
      <c r="C67" s="269">
        <v>97</v>
      </c>
      <c r="D67" s="269">
        <v>2</v>
      </c>
      <c r="E67" s="269">
        <v>50</v>
      </c>
      <c r="F67" s="269">
        <v>20</v>
      </c>
      <c r="G67" s="300">
        <v>49</v>
      </c>
      <c r="H67" s="269">
        <v>13</v>
      </c>
      <c r="I67" s="269">
        <v>231</v>
      </c>
      <c r="J67" s="269">
        <v>-86</v>
      </c>
      <c r="K67" s="269">
        <v>34</v>
      </c>
      <c r="L67" s="269">
        <v>369</v>
      </c>
      <c r="M67" s="269">
        <v>1</v>
      </c>
      <c r="N67" s="269">
        <v>370</v>
      </c>
      <c r="O67" s="67"/>
    </row>
    <row r="68" spans="1:15" ht="20.100000000000001" customHeight="1">
      <c r="A68" s="25" t="s">
        <v>268</v>
      </c>
      <c r="B68" s="269"/>
      <c r="C68" s="269"/>
      <c r="D68" s="269"/>
      <c r="E68" s="269"/>
      <c r="F68" s="269"/>
      <c r="G68" s="269"/>
      <c r="H68" s="269"/>
      <c r="I68" s="269"/>
      <c r="J68" s="269"/>
      <c r="K68" s="269"/>
      <c r="L68" s="269"/>
      <c r="M68" s="269"/>
      <c r="N68" s="269"/>
      <c r="O68" s="67"/>
    </row>
    <row r="69" spans="1:15" ht="24" customHeight="1">
      <c r="A69" s="25" t="s">
        <v>657</v>
      </c>
      <c r="B69" s="269">
        <v>79</v>
      </c>
      <c r="C69" s="269">
        <v>57</v>
      </c>
      <c r="D69" s="269">
        <v>8</v>
      </c>
      <c r="E69" s="269">
        <v>12</v>
      </c>
      <c r="F69" s="269">
        <v>36</v>
      </c>
      <c r="G69" s="269">
        <v>16</v>
      </c>
      <c r="H69" s="269">
        <v>9</v>
      </c>
      <c r="I69" s="269">
        <v>138</v>
      </c>
      <c r="J69" s="269">
        <v>33</v>
      </c>
      <c r="K69" s="269">
        <v>11</v>
      </c>
      <c r="L69" s="269">
        <v>261</v>
      </c>
      <c r="M69" s="269">
        <v>19</v>
      </c>
      <c r="N69" s="269">
        <v>280</v>
      </c>
      <c r="O69" s="67"/>
    </row>
    <row r="70" spans="1:15" s="147" customFormat="1" ht="27" customHeight="1">
      <c r="A70" s="25" t="s">
        <v>658</v>
      </c>
      <c r="B70" s="269">
        <v>190</v>
      </c>
      <c r="C70" s="269">
        <v>71</v>
      </c>
      <c r="D70" s="269">
        <v>12</v>
      </c>
      <c r="E70" s="269">
        <v>35</v>
      </c>
      <c r="F70" s="269">
        <v>12</v>
      </c>
      <c r="G70" s="269">
        <v>37</v>
      </c>
      <c r="H70" s="269">
        <v>3</v>
      </c>
      <c r="I70" s="269">
        <v>170</v>
      </c>
      <c r="J70" s="269">
        <v>198</v>
      </c>
      <c r="K70" s="269">
        <v>4</v>
      </c>
      <c r="L70" s="269">
        <v>562</v>
      </c>
      <c r="M70" s="269">
        <v>109</v>
      </c>
      <c r="N70" s="269">
        <v>671</v>
      </c>
      <c r="O70" s="146"/>
    </row>
    <row r="71" spans="1:15" ht="20.100000000000001" customHeight="1">
      <c r="A71" s="25" t="s">
        <v>269</v>
      </c>
      <c r="B71" s="269"/>
      <c r="C71" s="269"/>
      <c r="D71" s="269"/>
      <c r="E71" s="269"/>
      <c r="F71" s="269"/>
      <c r="G71" s="269"/>
      <c r="H71" s="269"/>
      <c r="I71" s="269"/>
      <c r="J71" s="269"/>
      <c r="K71" s="269"/>
      <c r="L71" s="269"/>
      <c r="M71" s="269"/>
      <c r="N71" s="269"/>
      <c r="O71" s="67"/>
    </row>
    <row r="72" spans="1:15" ht="20.100000000000001" customHeight="1">
      <c r="A72" s="25" t="s">
        <v>270</v>
      </c>
      <c r="B72" s="269">
        <v>12</v>
      </c>
      <c r="C72" s="269">
        <v>-3</v>
      </c>
      <c r="D72" s="269">
        <v>-4</v>
      </c>
      <c r="E72" s="269">
        <v>-1</v>
      </c>
      <c r="F72" s="269">
        <v>3</v>
      </c>
      <c r="G72" s="269" t="s">
        <v>35</v>
      </c>
      <c r="H72" s="269">
        <v>3</v>
      </c>
      <c r="I72" s="269">
        <v>-2</v>
      </c>
      <c r="J72" s="269">
        <v>1</v>
      </c>
      <c r="K72" s="269" t="s">
        <v>35</v>
      </c>
      <c r="L72" s="269">
        <v>11</v>
      </c>
      <c r="M72" s="269">
        <v>-1</v>
      </c>
      <c r="N72" s="269">
        <v>10</v>
      </c>
      <c r="O72" s="67"/>
    </row>
    <row r="73" spans="1:15" ht="20.100000000000001" customHeight="1">
      <c r="A73" s="25" t="s">
        <v>648</v>
      </c>
      <c r="B73" s="269">
        <v>-10</v>
      </c>
      <c r="C73" s="269">
        <v>-4</v>
      </c>
      <c r="D73" s="269" t="s">
        <v>35</v>
      </c>
      <c r="E73" s="269" t="s">
        <v>35</v>
      </c>
      <c r="F73" s="269" t="s">
        <v>35</v>
      </c>
      <c r="G73" s="269" t="s">
        <v>35</v>
      </c>
      <c r="H73" s="269">
        <v>-2</v>
      </c>
      <c r="I73" s="269">
        <v>-6</v>
      </c>
      <c r="J73" s="269">
        <v>-5</v>
      </c>
      <c r="K73" s="269">
        <v>-1</v>
      </c>
      <c r="L73" s="269">
        <v>-22</v>
      </c>
      <c r="M73" s="269">
        <v>4</v>
      </c>
      <c r="N73" s="269">
        <v>-18</v>
      </c>
      <c r="O73" s="67"/>
    </row>
    <row r="74" spans="1:15" ht="20.100000000000001" customHeight="1">
      <c r="A74" s="25" t="s">
        <v>614</v>
      </c>
      <c r="B74" s="269">
        <v>4</v>
      </c>
      <c r="C74" s="269">
        <v>19</v>
      </c>
      <c r="D74" s="269">
        <v>-3</v>
      </c>
      <c r="E74" s="269">
        <v>5</v>
      </c>
      <c r="F74" s="269">
        <v>5</v>
      </c>
      <c r="G74" s="269">
        <v>-7</v>
      </c>
      <c r="H74" s="269">
        <v>3</v>
      </c>
      <c r="I74" s="269">
        <v>22</v>
      </c>
      <c r="J74" s="269">
        <v>-18</v>
      </c>
      <c r="K74" s="269">
        <v>6</v>
      </c>
      <c r="L74" s="269">
        <v>14</v>
      </c>
      <c r="M74" s="269">
        <v>-8</v>
      </c>
      <c r="N74" s="269">
        <v>6</v>
      </c>
      <c r="O74" s="67"/>
    </row>
    <row r="75" spans="1:15" ht="20.100000000000001" customHeight="1">
      <c r="A75" s="25" t="s">
        <v>615</v>
      </c>
      <c r="B75" s="269">
        <v>-14</v>
      </c>
      <c r="C75" s="269">
        <v>3</v>
      </c>
      <c r="D75" s="269">
        <v>-5</v>
      </c>
      <c r="E75" s="269">
        <v>-3</v>
      </c>
      <c r="F75" s="269" t="s">
        <v>35</v>
      </c>
      <c r="G75" s="269" t="s">
        <v>35</v>
      </c>
      <c r="H75" s="269" t="s">
        <v>35</v>
      </c>
      <c r="I75" s="269">
        <v>-5</v>
      </c>
      <c r="J75" s="269">
        <v>-5</v>
      </c>
      <c r="K75" s="269">
        <v>-10</v>
      </c>
      <c r="L75" s="269">
        <v>-34</v>
      </c>
      <c r="M75" s="269">
        <v>-1</v>
      </c>
      <c r="N75" s="269">
        <v>-35</v>
      </c>
      <c r="O75" s="67"/>
    </row>
    <row r="76" spans="1:15" ht="20.100000000000001" customHeight="1" thickBot="1">
      <c r="A76" s="24" t="s">
        <v>616</v>
      </c>
      <c r="B76" s="270">
        <v>-2</v>
      </c>
      <c r="C76" s="270">
        <v>14</v>
      </c>
      <c r="D76" s="270">
        <v>-4</v>
      </c>
      <c r="E76" s="270">
        <v>5</v>
      </c>
      <c r="F76" s="270">
        <v>6</v>
      </c>
      <c r="G76" s="270" t="s">
        <v>35</v>
      </c>
      <c r="H76" s="270">
        <v>3</v>
      </c>
      <c r="I76" s="270">
        <v>24</v>
      </c>
      <c r="J76" s="270">
        <v>-28</v>
      </c>
      <c r="K76" s="270">
        <v>-2</v>
      </c>
      <c r="L76" s="270">
        <v>-8</v>
      </c>
      <c r="M76" s="270">
        <v>9</v>
      </c>
      <c r="N76" s="270">
        <v>1</v>
      </c>
      <c r="O76" s="67"/>
    </row>
    <row r="77" spans="1:15" ht="20.100000000000001" customHeight="1" thickBot="1">
      <c r="A77" s="25"/>
      <c r="B77" s="269">
        <v>-10</v>
      </c>
      <c r="C77" s="269">
        <v>29</v>
      </c>
      <c r="D77" s="269">
        <v>-16</v>
      </c>
      <c r="E77" s="269">
        <v>6</v>
      </c>
      <c r="F77" s="269">
        <v>14</v>
      </c>
      <c r="G77" s="269">
        <v>-7</v>
      </c>
      <c r="H77" s="269">
        <v>7</v>
      </c>
      <c r="I77" s="269">
        <v>33</v>
      </c>
      <c r="J77" s="269">
        <v>-55</v>
      </c>
      <c r="K77" s="269">
        <v>-7</v>
      </c>
      <c r="L77" s="269">
        <v>-39</v>
      </c>
      <c r="M77" s="269">
        <v>3</v>
      </c>
      <c r="N77" s="269">
        <v>-36</v>
      </c>
      <c r="O77" s="67"/>
    </row>
    <row r="78" spans="1:15" ht="20.100000000000001" customHeight="1">
      <c r="A78" s="51" t="s">
        <v>649</v>
      </c>
      <c r="B78" s="272"/>
      <c r="C78" s="272"/>
      <c r="D78" s="272"/>
      <c r="E78" s="272"/>
      <c r="F78" s="272"/>
      <c r="G78" s="272"/>
      <c r="H78" s="272"/>
      <c r="I78" s="272"/>
      <c r="J78" s="272"/>
      <c r="K78" s="272"/>
      <c r="L78" s="272"/>
      <c r="M78" s="272"/>
      <c r="N78" s="272"/>
      <c r="O78" s="67"/>
    </row>
    <row r="79" spans="1:15" ht="20.100000000000001" customHeight="1">
      <c r="A79" s="25" t="s">
        <v>617</v>
      </c>
      <c r="B79" s="269" t="s">
        <v>35</v>
      </c>
      <c r="C79" s="269" t="s">
        <v>35</v>
      </c>
      <c r="D79" s="269">
        <v>-26</v>
      </c>
      <c r="E79" s="269" t="s">
        <v>35</v>
      </c>
      <c r="F79" s="269">
        <v>11</v>
      </c>
      <c r="G79" s="269" t="s">
        <v>35</v>
      </c>
      <c r="H79" s="269">
        <v>2</v>
      </c>
      <c r="I79" s="269">
        <v>-13</v>
      </c>
      <c r="J79" s="269" t="s">
        <v>35</v>
      </c>
      <c r="K79" s="269">
        <v>5</v>
      </c>
      <c r="L79" s="269">
        <v>-8</v>
      </c>
      <c r="M79" s="269">
        <v>100</v>
      </c>
      <c r="N79" s="269">
        <v>92</v>
      </c>
      <c r="O79" s="67"/>
    </row>
    <row r="80" spans="1:15" ht="20.100000000000001" customHeight="1">
      <c r="A80" s="25" t="s">
        <v>648</v>
      </c>
      <c r="B80" s="269" t="s">
        <v>35</v>
      </c>
      <c r="C80" s="269" t="s">
        <v>35</v>
      </c>
      <c r="D80" s="269" t="s">
        <v>35</v>
      </c>
      <c r="E80" s="269" t="s">
        <v>35</v>
      </c>
      <c r="F80" s="269" t="s">
        <v>35</v>
      </c>
      <c r="G80" s="269" t="s">
        <v>35</v>
      </c>
      <c r="H80" s="269" t="s">
        <v>35</v>
      </c>
      <c r="I80" s="269" t="s">
        <v>35</v>
      </c>
      <c r="J80" s="269" t="s">
        <v>35</v>
      </c>
      <c r="K80" s="269" t="s">
        <v>35</v>
      </c>
      <c r="L80" s="269" t="s">
        <v>35</v>
      </c>
      <c r="M80" s="269" t="s">
        <v>35</v>
      </c>
      <c r="N80" s="269" t="s">
        <v>35</v>
      </c>
      <c r="O80" s="67"/>
    </row>
    <row r="81" spans="1:20" ht="20.100000000000001" customHeight="1">
      <c r="A81" s="25" t="s">
        <v>273</v>
      </c>
      <c r="B81" s="269" t="s">
        <v>35</v>
      </c>
      <c r="C81" s="269" t="s">
        <v>35</v>
      </c>
      <c r="D81" s="269" t="s">
        <v>35</v>
      </c>
      <c r="E81" s="269" t="s">
        <v>35</v>
      </c>
      <c r="F81" s="269" t="s">
        <v>35</v>
      </c>
      <c r="G81" s="269" t="s">
        <v>35</v>
      </c>
      <c r="H81" s="269" t="s">
        <v>35</v>
      </c>
      <c r="I81" s="269" t="s">
        <v>35</v>
      </c>
      <c r="J81" s="269" t="s">
        <v>35</v>
      </c>
      <c r="K81" s="269">
        <v>1</v>
      </c>
      <c r="L81" s="269">
        <v>1</v>
      </c>
      <c r="M81" s="269">
        <v>-1</v>
      </c>
      <c r="N81" s="269" t="s">
        <v>35</v>
      </c>
      <c r="O81" s="67"/>
    </row>
    <row r="82" spans="1:20" ht="20.100000000000001" customHeight="1">
      <c r="A82" s="25" t="s">
        <v>618</v>
      </c>
      <c r="B82" s="269" t="s">
        <v>35</v>
      </c>
      <c r="C82" s="269" t="s">
        <v>35</v>
      </c>
      <c r="D82" s="269" t="s">
        <v>35</v>
      </c>
      <c r="E82" s="269" t="s">
        <v>35</v>
      </c>
      <c r="F82" s="269" t="s">
        <v>35</v>
      </c>
      <c r="G82" s="269" t="s">
        <v>35</v>
      </c>
      <c r="H82" s="269">
        <v>-4</v>
      </c>
      <c r="I82" s="269">
        <v>-4</v>
      </c>
      <c r="J82" s="269">
        <v>-14</v>
      </c>
      <c r="K82" s="269">
        <v>-1</v>
      </c>
      <c r="L82" s="269">
        <v>-19</v>
      </c>
      <c r="M82" s="269" t="s">
        <v>35</v>
      </c>
      <c r="N82" s="269">
        <v>-19</v>
      </c>
      <c r="O82" s="67"/>
    </row>
    <row r="83" spans="1:20" ht="20.100000000000001" customHeight="1" thickBot="1">
      <c r="A83" s="25" t="s">
        <v>274</v>
      </c>
      <c r="B83" s="269">
        <v>1</v>
      </c>
      <c r="C83" s="269" t="s">
        <v>35</v>
      </c>
      <c r="D83" s="269" t="s">
        <v>35</v>
      </c>
      <c r="E83" s="269" t="s">
        <v>35</v>
      </c>
      <c r="F83" s="269" t="s">
        <v>35</v>
      </c>
      <c r="G83" s="269" t="s">
        <v>35</v>
      </c>
      <c r="H83" s="269" t="s">
        <v>35</v>
      </c>
      <c r="I83" s="269" t="s">
        <v>35</v>
      </c>
      <c r="J83" s="269" t="s">
        <v>35</v>
      </c>
      <c r="K83" s="269" t="s">
        <v>35</v>
      </c>
      <c r="L83" s="269">
        <v>1</v>
      </c>
      <c r="M83" s="269" t="s">
        <v>35</v>
      </c>
      <c r="N83" s="269">
        <v>1</v>
      </c>
      <c r="O83" s="67"/>
    </row>
    <row r="84" spans="1:20" ht="20.100000000000001" customHeight="1" thickBot="1">
      <c r="A84" s="51"/>
      <c r="B84" s="272">
        <v>1</v>
      </c>
      <c r="C84" s="272" t="s">
        <v>35</v>
      </c>
      <c r="D84" s="272">
        <v>-26</v>
      </c>
      <c r="E84" s="272" t="s">
        <v>35</v>
      </c>
      <c r="F84" s="272">
        <v>11</v>
      </c>
      <c r="G84" s="272" t="s">
        <v>35</v>
      </c>
      <c r="H84" s="272">
        <v>-2</v>
      </c>
      <c r="I84" s="272">
        <v>-17</v>
      </c>
      <c r="J84" s="272">
        <v>-14</v>
      </c>
      <c r="K84" s="272">
        <v>5</v>
      </c>
      <c r="L84" s="272">
        <v>-25</v>
      </c>
      <c r="M84" s="272">
        <v>99</v>
      </c>
      <c r="N84" s="272">
        <v>74</v>
      </c>
      <c r="O84" s="67"/>
    </row>
    <row r="85" spans="1:20" ht="20.100000000000001" customHeight="1">
      <c r="A85" s="51" t="s">
        <v>275</v>
      </c>
      <c r="B85" s="272">
        <v>80</v>
      </c>
      <c r="C85" s="272">
        <v>40</v>
      </c>
      <c r="D85" s="272">
        <v>14</v>
      </c>
      <c r="E85" s="272">
        <v>23</v>
      </c>
      <c r="F85" s="272">
        <v>6</v>
      </c>
      <c r="G85" s="272">
        <v>16</v>
      </c>
      <c r="H85" s="272">
        <v>3</v>
      </c>
      <c r="I85" s="272">
        <v>102</v>
      </c>
      <c r="J85" s="272">
        <v>40</v>
      </c>
      <c r="K85" s="272">
        <v>7</v>
      </c>
      <c r="L85" s="272">
        <v>229</v>
      </c>
      <c r="M85" s="272">
        <v>41</v>
      </c>
      <c r="N85" s="272">
        <v>270</v>
      </c>
      <c r="O85" s="67"/>
    </row>
    <row r="86" spans="1:20" s="150" customFormat="1" ht="20.100000000000001" customHeight="1" thickBot="1">
      <c r="A86" s="24" t="s">
        <v>619</v>
      </c>
      <c r="B86" s="270">
        <v>-9</v>
      </c>
      <c r="C86" s="270">
        <v>1</v>
      </c>
      <c r="D86" s="270">
        <v>-3</v>
      </c>
      <c r="E86" s="270">
        <v>4</v>
      </c>
      <c r="F86" s="270">
        <v>-1</v>
      </c>
      <c r="G86" s="270" t="s">
        <v>35</v>
      </c>
      <c r="H86" s="270">
        <v>-13</v>
      </c>
      <c r="I86" s="270">
        <v>-12</v>
      </c>
      <c r="J86" s="270">
        <v>20</v>
      </c>
      <c r="K86" s="270">
        <v>-6</v>
      </c>
      <c r="L86" s="270">
        <v>-7</v>
      </c>
      <c r="M86" s="270">
        <v>-2</v>
      </c>
      <c r="N86" s="270">
        <v>-9</v>
      </c>
      <c r="O86" s="149"/>
    </row>
    <row r="87" spans="1:20" s="150" customFormat="1" ht="20.100000000000001" customHeight="1" thickBot="1">
      <c r="A87" s="45" t="s">
        <v>662</v>
      </c>
      <c r="B87" s="279">
        <v>521</v>
      </c>
      <c r="C87" s="279">
        <v>295</v>
      </c>
      <c r="D87" s="279">
        <v>-9</v>
      </c>
      <c r="E87" s="279">
        <v>130</v>
      </c>
      <c r="F87" s="279">
        <v>98</v>
      </c>
      <c r="G87" s="279">
        <v>111</v>
      </c>
      <c r="H87" s="279">
        <v>20</v>
      </c>
      <c r="I87" s="279">
        <v>645</v>
      </c>
      <c r="J87" s="279">
        <v>136</v>
      </c>
      <c r="K87" s="279">
        <v>48</v>
      </c>
      <c r="L87" s="279">
        <v>1350</v>
      </c>
      <c r="M87" s="279">
        <v>270</v>
      </c>
      <c r="N87" s="279">
        <v>1620</v>
      </c>
      <c r="O87" s="149"/>
    </row>
    <row r="88" spans="1:20" s="142" customFormat="1" ht="26.25" customHeight="1">
      <c r="A88" s="368" t="s">
        <v>650</v>
      </c>
      <c r="B88" s="368"/>
      <c r="C88" s="368"/>
      <c r="D88" s="368"/>
      <c r="E88" s="368"/>
      <c r="F88" s="368"/>
      <c r="G88" s="368"/>
      <c r="H88" s="368"/>
      <c r="I88" s="78"/>
      <c r="J88" s="78"/>
      <c r="K88" s="78"/>
      <c r="L88" s="78"/>
      <c r="M88" s="78"/>
      <c r="N88" s="78"/>
      <c r="O88" s="306"/>
      <c r="P88" s="307"/>
      <c r="Q88" s="307"/>
      <c r="R88" s="307"/>
      <c r="S88" s="307"/>
      <c r="T88" s="307"/>
    </row>
    <row r="89" spans="1:20" ht="29.25" customHeight="1">
      <c r="A89" s="345" t="s">
        <v>651</v>
      </c>
      <c r="B89" s="345"/>
      <c r="C89" s="345"/>
      <c r="D89" s="345"/>
      <c r="E89" s="345"/>
      <c r="F89" s="345"/>
      <c r="G89" s="345"/>
      <c r="H89" s="345"/>
      <c r="I89" s="67"/>
      <c r="J89" s="67"/>
      <c r="K89" s="67"/>
      <c r="L89" s="67"/>
      <c r="M89" s="67"/>
      <c r="N89" s="67"/>
      <c r="O89" s="67"/>
    </row>
    <row r="90" spans="1:20" ht="20.25" customHeight="1">
      <c r="A90" s="345" t="s">
        <v>652</v>
      </c>
      <c r="B90" s="345"/>
      <c r="C90" s="345"/>
      <c r="D90" s="345"/>
      <c r="E90" s="345"/>
      <c r="F90" s="345"/>
      <c r="G90" s="345"/>
      <c r="H90" s="345"/>
      <c r="I90" s="67"/>
      <c r="J90" s="67"/>
      <c r="K90" s="67"/>
      <c r="L90" s="67"/>
      <c r="M90" s="67"/>
      <c r="N90" s="67"/>
      <c r="O90" s="67"/>
    </row>
    <row r="91" spans="1:20" ht="24.75" customHeight="1">
      <c r="A91" s="362" t="s">
        <v>653</v>
      </c>
      <c r="B91" s="362"/>
      <c r="C91" s="362"/>
      <c r="D91" s="362"/>
      <c r="E91" s="362"/>
      <c r="F91" s="362"/>
      <c r="G91" s="362"/>
      <c r="H91" s="362"/>
      <c r="I91" s="67"/>
      <c r="J91" s="67"/>
      <c r="K91" s="67"/>
      <c r="L91" s="67"/>
      <c r="M91" s="67"/>
      <c r="N91" s="67"/>
      <c r="O91" s="67"/>
    </row>
    <row r="92" spans="1:20" ht="20.25" customHeight="1">
      <c r="A92" s="345" t="s">
        <v>654</v>
      </c>
      <c r="B92" s="345"/>
      <c r="C92" s="345"/>
      <c r="D92" s="345"/>
      <c r="E92" s="345"/>
      <c r="F92" s="345"/>
      <c r="G92" s="345"/>
      <c r="H92" s="345"/>
      <c r="I92" s="67"/>
      <c r="J92" s="67"/>
      <c r="K92" s="67"/>
      <c r="L92" s="67"/>
      <c r="M92" s="67"/>
      <c r="N92" s="67"/>
      <c r="O92" s="67"/>
    </row>
    <row r="93" spans="1:20" ht="24.75" customHeight="1">
      <c r="A93" s="345" t="s">
        <v>655</v>
      </c>
      <c r="B93" s="345"/>
      <c r="C93" s="345"/>
      <c r="D93" s="345"/>
      <c r="E93" s="345"/>
      <c r="F93" s="345"/>
      <c r="G93" s="345"/>
      <c r="H93" s="345"/>
      <c r="I93" s="67"/>
      <c r="J93" s="67"/>
      <c r="K93" s="67"/>
      <c r="L93" s="67"/>
      <c r="M93" s="67"/>
      <c r="N93" s="67"/>
      <c r="O93" s="67"/>
    </row>
    <row r="94" spans="1:20" ht="20.100000000000001" customHeight="1" thickBot="1">
      <c r="A94" s="110"/>
      <c r="B94" s="108"/>
      <c r="C94" s="108"/>
      <c r="D94" s="108"/>
      <c r="E94" s="108"/>
      <c r="F94" s="108"/>
      <c r="G94" s="108"/>
      <c r="H94" s="108"/>
      <c r="I94" s="108"/>
      <c r="J94" s="108"/>
      <c r="K94" s="108"/>
      <c r="L94" s="108"/>
      <c r="M94" s="108"/>
      <c r="N94" s="108"/>
      <c r="O94" s="67"/>
    </row>
    <row r="95" spans="1:20" ht="45.75" customHeight="1" thickBot="1">
      <c r="A95" s="148" t="s">
        <v>656</v>
      </c>
      <c r="B95" s="11" t="s">
        <v>638</v>
      </c>
      <c r="C95" s="11" t="s">
        <v>639</v>
      </c>
      <c r="D95" s="11" t="s">
        <v>640</v>
      </c>
      <c r="E95" s="11" t="s">
        <v>641</v>
      </c>
      <c r="F95" s="11" t="s">
        <v>642</v>
      </c>
      <c r="G95" s="55" t="s">
        <v>643</v>
      </c>
      <c r="H95" s="11" t="s">
        <v>644</v>
      </c>
      <c r="I95" s="11" t="s">
        <v>645</v>
      </c>
      <c r="J95" s="11" t="s">
        <v>632</v>
      </c>
      <c r="K95" s="115" t="s">
        <v>646</v>
      </c>
      <c r="L95" s="11" t="s">
        <v>634</v>
      </c>
      <c r="M95" s="11" t="s">
        <v>635</v>
      </c>
      <c r="N95" s="11" t="s">
        <v>636</v>
      </c>
      <c r="O95" s="67"/>
    </row>
    <row r="96" spans="1:20" ht="20.100000000000001" customHeight="1">
      <c r="A96" s="25" t="s">
        <v>250</v>
      </c>
      <c r="B96" s="268">
        <v>176</v>
      </c>
      <c r="C96" s="268">
        <v>102</v>
      </c>
      <c r="D96" s="268">
        <v>1</v>
      </c>
      <c r="E96" s="268">
        <v>84</v>
      </c>
      <c r="F96" s="268">
        <v>20</v>
      </c>
      <c r="G96" s="268">
        <v>66</v>
      </c>
      <c r="H96" s="268">
        <v>12</v>
      </c>
      <c r="I96" s="268">
        <v>285</v>
      </c>
      <c r="J96" s="268">
        <v>4</v>
      </c>
      <c r="K96" s="268">
        <v>18</v>
      </c>
      <c r="L96" s="268">
        <v>483</v>
      </c>
      <c r="M96" s="268">
        <v>-58</v>
      </c>
      <c r="N96" s="268">
        <v>425</v>
      </c>
      <c r="O96" s="25"/>
    </row>
    <row r="97" spans="1:15" ht="20.100000000000001" customHeight="1">
      <c r="A97" s="25" t="s">
        <v>268</v>
      </c>
      <c r="B97" s="268"/>
      <c r="C97" s="268"/>
      <c r="D97" s="268"/>
      <c r="E97" s="268"/>
      <c r="F97" s="268"/>
      <c r="G97" s="268"/>
      <c r="H97" s="268"/>
      <c r="I97" s="268"/>
      <c r="J97" s="268"/>
      <c r="K97" s="268"/>
      <c r="L97" s="268"/>
      <c r="M97" s="268"/>
      <c r="N97" s="268"/>
      <c r="O97" s="25"/>
    </row>
    <row r="98" spans="1:15" ht="20.100000000000001" customHeight="1">
      <c r="A98" s="25" t="s">
        <v>657</v>
      </c>
      <c r="B98" s="268">
        <v>78</v>
      </c>
      <c r="C98" s="268">
        <v>53</v>
      </c>
      <c r="D98" s="268">
        <v>6</v>
      </c>
      <c r="E98" s="268">
        <v>8</v>
      </c>
      <c r="F98" s="268">
        <v>37</v>
      </c>
      <c r="G98" s="268">
        <v>16</v>
      </c>
      <c r="H98" s="268">
        <v>9</v>
      </c>
      <c r="I98" s="268">
        <v>129</v>
      </c>
      <c r="J98" s="268">
        <v>34</v>
      </c>
      <c r="K98" s="268">
        <v>6</v>
      </c>
      <c r="L98" s="268">
        <v>247</v>
      </c>
      <c r="M98" s="268">
        <v>26</v>
      </c>
      <c r="N98" s="268">
        <v>273</v>
      </c>
      <c r="O98" s="25"/>
    </row>
    <row r="99" spans="1:15" ht="30" customHeight="1">
      <c r="A99" s="25" t="s">
        <v>658</v>
      </c>
      <c r="B99" s="268">
        <v>219</v>
      </c>
      <c r="C99" s="268">
        <v>90</v>
      </c>
      <c r="D99" s="268">
        <v>16</v>
      </c>
      <c r="E99" s="268">
        <v>18</v>
      </c>
      <c r="F99" s="268">
        <v>14</v>
      </c>
      <c r="G99" s="268">
        <v>36</v>
      </c>
      <c r="H99" s="268">
        <v>1</v>
      </c>
      <c r="I99" s="268">
        <v>175</v>
      </c>
      <c r="J99" s="268">
        <v>179</v>
      </c>
      <c r="K99" s="268">
        <v>17</v>
      </c>
      <c r="L99" s="268">
        <v>590</v>
      </c>
      <c r="M99" s="268">
        <v>98</v>
      </c>
      <c r="N99" s="268">
        <v>688</v>
      </c>
      <c r="O99" s="25"/>
    </row>
    <row r="100" spans="1:15" ht="20.100000000000001" customHeight="1">
      <c r="A100" s="25" t="s">
        <v>269</v>
      </c>
      <c r="B100" s="268"/>
      <c r="C100" s="268"/>
      <c r="D100" s="268"/>
      <c r="E100" s="268"/>
      <c r="F100" s="268"/>
      <c r="G100" s="268"/>
      <c r="H100" s="268"/>
      <c r="I100" s="268"/>
      <c r="J100" s="268"/>
      <c r="K100" s="268"/>
      <c r="L100" s="268"/>
      <c r="M100" s="268"/>
      <c r="N100" s="268"/>
      <c r="O100" s="25"/>
    </row>
    <row r="101" spans="1:15" ht="20.100000000000001" customHeight="1">
      <c r="A101" s="25" t="s">
        <v>620</v>
      </c>
      <c r="B101" s="268">
        <v>-2</v>
      </c>
      <c r="C101" s="268">
        <v>-12</v>
      </c>
      <c r="D101" s="268" t="s">
        <v>35</v>
      </c>
      <c r="E101" s="268">
        <v>1</v>
      </c>
      <c r="F101" s="268">
        <v>5</v>
      </c>
      <c r="G101" s="268">
        <v>4</v>
      </c>
      <c r="H101" s="268">
        <v>2</v>
      </c>
      <c r="I101" s="268" t="s">
        <v>35</v>
      </c>
      <c r="J101" s="268" t="s">
        <v>35</v>
      </c>
      <c r="K101" s="268" t="s">
        <v>35</v>
      </c>
      <c r="L101" s="268">
        <v>-2</v>
      </c>
      <c r="M101" s="268">
        <v>-15</v>
      </c>
      <c r="N101" s="268">
        <v>-17</v>
      </c>
      <c r="O101" s="25"/>
    </row>
    <row r="102" spans="1:15" ht="20.100000000000001" customHeight="1">
      <c r="A102" s="25" t="s">
        <v>648</v>
      </c>
      <c r="B102" s="268">
        <v>-6</v>
      </c>
      <c r="C102" s="268" t="s">
        <v>35</v>
      </c>
      <c r="D102" s="268" t="s">
        <v>35</v>
      </c>
      <c r="E102" s="268" t="s">
        <v>35</v>
      </c>
      <c r="F102" s="268" t="s">
        <v>35</v>
      </c>
      <c r="G102" s="268" t="s">
        <v>35</v>
      </c>
      <c r="H102" s="268">
        <v>-2</v>
      </c>
      <c r="I102" s="268">
        <v>-2</v>
      </c>
      <c r="J102" s="268">
        <v>-8</v>
      </c>
      <c r="K102" s="268" t="s">
        <v>35</v>
      </c>
      <c r="L102" s="268">
        <v>-16</v>
      </c>
      <c r="M102" s="268">
        <v>-1</v>
      </c>
      <c r="N102" s="268">
        <v>-17</v>
      </c>
      <c r="O102" s="25"/>
    </row>
    <row r="103" spans="1:15" ht="20.100000000000001" customHeight="1">
      <c r="A103" s="25" t="s">
        <v>621</v>
      </c>
      <c r="B103" s="268">
        <v>12</v>
      </c>
      <c r="C103" s="268">
        <v>22</v>
      </c>
      <c r="D103" s="268">
        <v>5</v>
      </c>
      <c r="E103" s="268">
        <v>1</v>
      </c>
      <c r="F103" s="268">
        <v>5</v>
      </c>
      <c r="G103" s="268">
        <v>-5</v>
      </c>
      <c r="H103" s="268">
        <v>2</v>
      </c>
      <c r="I103" s="268">
        <v>30</v>
      </c>
      <c r="J103" s="268">
        <v>9</v>
      </c>
      <c r="K103" s="268">
        <v>3</v>
      </c>
      <c r="L103" s="268">
        <v>54</v>
      </c>
      <c r="M103" s="268">
        <v>3</v>
      </c>
      <c r="N103" s="268">
        <v>57</v>
      </c>
      <c r="O103" s="25"/>
    </row>
    <row r="104" spans="1:15" ht="20.100000000000001" customHeight="1">
      <c r="A104" s="25" t="s">
        <v>622</v>
      </c>
      <c r="B104" s="268">
        <v>-10</v>
      </c>
      <c r="C104" s="268">
        <v>18</v>
      </c>
      <c r="D104" s="268">
        <v>-6</v>
      </c>
      <c r="E104" s="268">
        <v>1</v>
      </c>
      <c r="F104" s="268" t="s">
        <v>35</v>
      </c>
      <c r="G104" s="268">
        <v>-13</v>
      </c>
      <c r="H104" s="268">
        <v>-1</v>
      </c>
      <c r="I104" s="268">
        <v>-1</v>
      </c>
      <c r="J104" s="268">
        <v>-1</v>
      </c>
      <c r="K104" s="268">
        <v>-14</v>
      </c>
      <c r="L104" s="268">
        <v>-26</v>
      </c>
      <c r="M104" s="268">
        <v>4</v>
      </c>
      <c r="N104" s="268">
        <v>-22</v>
      </c>
      <c r="O104" s="25"/>
    </row>
    <row r="105" spans="1:15" ht="20.100000000000001" customHeight="1" thickBot="1">
      <c r="A105" s="24" t="s">
        <v>623</v>
      </c>
      <c r="B105" s="271">
        <v>-2</v>
      </c>
      <c r="C105" s="271">
        <v>6</v>
      </c>
      <c r="D105" s="271">
        <v>10</v>
      </c>
      <c r="E105" s="271">
        <v>6</v>
      </c>
      <c r="F105" s="271">
        <v>14</v>
      </c>
      <c r="G105" s="271" t="s">
        <v>35</v>
      </c>
      <c r="H105" s="271">
        <v>-1</v>
      </c>
      <c r="I105" s="271">
        <v>35</v>
      </c>
      <c r="J105" s="271">
        <v>8</v>
      </c>
      <c r="K105" s="271">
        <v>-1</v>
      </c>
      <c r="L105" s="271">
        <v>40</v>
      </c>
      <c r="M105" s="271">
        <v>-16</v>
      </c>
      <c r="N105" s="271">
        <v>24</v>
      </c>
      <c r="O105" s="25"/>
    </row>
    <row r="106" spans="1:15" ht="20.100000000000001" customHeight="1" thickBot="1">
      <c r="A106" s="25"/>
      <c r="B106" s="268">
        <v>-8</v>
      </c>
      <c r="C106" s="268">
        <v>34</v>
      </c>
      <c r="D106" s="268">
        <v>9</v>
      </c>
      <c r="E106" s="268">
        <v>9</v>
      </c>
      <c r="F106" s="268">
        <v>24</v>
      </c>
      <c r="G106" s="268">
        <v>-14</v>
      </c>
      <c r="H106" s="268" t="s">
        <v>35</v>
      </c>
      <c r="I106" s="268">
        <v>62</v>
      </c>
      <c r="J106" s="268">
        <v>8</v>
      </c>
      <c r="K106" s="268">
        <v>-12</v>
      </c>
      <c r="L106" s="268">
        <v>50</v>
      </c>
      <c r="M106" s="268">
        <v>-25</v>
      </c>
      <c r="N106" s="268">
        <v>25</v>
      </c>
      <c r="O106" s="25"/>
    </row>
    <row r="107" spans="1:15" ht="20.100000000000001" customHeight="1">
      <c r="A107" s="51" t="s">
        <v>649</v>
      </c>
      <c r="B107" s="273"/>
      <c r="C107" s="273"/>
      <c r="D107" s="273"/>
      <c r="E107" s="273"/>
      <c r="F107" s="273"/>
      <c r="G107" s="273"/>
      <c r="H107" s="273"/>
      <c r="I107" s="273"/>
      <c r="J107" s="273"/>
      <c r="K107" s="273"/>
      <c r="L107" s="273"/>
      <c r="M107" s="273"/>
      <c r="N107" s="273"/>
      <c r="O107" s="25"/>
    </row>
    <row r="108" spans="1:15" ht="20.100000000000001" customHeight="1">
      <c r="A108" s="25" t="s">
        <v>624</v>
      </c>
      <c r="B108" s="268">
        <v>95</v>
      </c>
      <c r="C108" s="268" t="s">
        <v>35</v>
      </c>
      <c r="D108" s="268">
        <v>4</v>
      </c>
      <c r="E108" s="268" t="s">
        <v>35</v>
      </c>
      <c r="F108" s="268" t="s">
        <v>35</v>
      </c>
      <c r="G108" s="268" t="s">
        <v>35</v>
      </c>
      <c r="H108" s="268" t="s">
        <v>35</v>
      </c>
      <c r="I108" s="268">
        <v>4</v>
      </c>
      <c r="J108" s="268" t="s">
        <v>35</v>
      </c>
      <c r="K108" s="268">
        <v>3</v>
      </c>
      <c r="L108" s="268">
        <v>102</v>
      </c>
      <c r="M108" s="268" t="s">
        <v>49</v>
      </c>
      <c r="N108" s="268">
        <v>102</v>
      </c>
      <c r="O108" s="25"/>
    </row>
    <row r="109" spans="1:15" ht="20.100000000000001" customHeight="1">
      <c r="A109" s="25" t="s">
        <v>659</v>
      </c>
      <c r="B109" s="268">
        <v>-89</v>
      </c>
      <c r="C109" s="268" t="s">
        <v>35</v>
      </c>
      <c r="D109" s="268" t="s">
        <v>35</v>
      </c>
      <c r="E109" s="268" t="s">
        <v>35</v>
      </c>
      <c r="F109" s="268" t="s">
        <v>35</v>
      </c>
      <c r="G109" s="268" t="s">
        <v>35</v>
      </c>
      <c r="H109" s="268" t="s">
        <v>35</v>
      </c>
      <c r="I109" s="268" t="s">
        <v>35</v>
      </c>
      <c r="J109" s="268" t="s">
        <v>35</v>
      </c>
      <c r="K109" s="268" t="s">
        <v>35</v>
      </c>
      <c r="L109" s="268">
        <v>-89</v>
      </c>
      <c r="M109" s="268" t="s">
        <v>35</v>
      </c>
      <c r="N109" s="268">
        <v>-89</v>
      </c>
      <c r="O109" s="25"/>
    </row>
    <row r="110" spans="1:15" ht="20.100000000000001" customHeight="1">
      <c r="A110" s="25" t="s">
        <v>273</v>
      </c>
      <c r="B110" s="268" t="s">
        <v>35</v>
      </c>
      <c r="C110" s="268" t="s">
        <v>35</v>
      </c>
      <c r="D110" s="268" t="s">
        <v>35</v>
      </c>
      <c r="E110" s="268" t="s">
        <v>35</v>
      </c>
      <c r="F110" s="268" t="s">
        <v>35</v>
      </c>
      <c r="G110" s="268" t="s">
        <v>35</v>
      </c>
      <c r="H110" s="268" t="s">
        <v>35</v>
      </c>
      <c r="I110" s="268" t="s">
        <v>35</v>
      </c>
      <c r="J110" s="268" t="s">
        <v>35</v>
      </c>
      <c r="K110" s="268" t="s">
        <v>35</v>
      </c>
      <c r="L110" s="268" t="s">
        <v>35</v>
      </c>
      <c r="M110" s="268" t="s">
        <v>35</v>
      </c>
      <c r="N110" s="268" t="s">
        <v>35</v>
      </c>
      <c r="O110" s="25"/>
    </row>
    <row r="111" spans="1:15" ht="20.100000000000001" customHeight="1">
      <c r="A111" s="25" t="s">
        <v>625</v>
      </c>
      <c r="B111" s="268" t="s">
        <v>35</v>
      </c>
      <c r="C111" s="268" t="s">
        <v>35</v>
      </c>
      <c r="D111" s="268" t="s">
        <v>35</v>
      </c>
      <c r="E111" s="268" t="s">
        <v>35</v>
      </c>
      <c r="F111" s="268" t="s">
        <v>35</v>
      </c>
      <c r="G111" s="268">
        <v>-17</v>
      </c>
      <c r="H111" s="268" t="s">
        <v>35</v>
      </c>
      <c r="I111" s="268">
        <v>-17</v>
      </c>
      <c r="J111" s="268" t="s">
        <v>35</v>
      </c>
      <c r="K111" s="268">
        <v>-3</v>
      </c>
      <c r="L111" s="268">
        <v>-20</v>
      </c>
      <c r="M111" s="268" t="s">
        <v>35</v>
      </c>
      <c r="N111" s="268">
        <v>-20</v>
      </c>
      <c r="O111" s="25"/>
    </row>
    <row r="112" spans="1:15" ht="20.100000000000001" customHeight="1" thickBot="1">
      <c r="A112" s="25" t="s">
        <v>274</v>
      </c>
      <c r="B112" s="268">
        <v>-4</v>
      </c>
      <c r="C112" s="268" t="s">
        <v>35</v>
      </c>
      <c r="D112" s="268" t="s">
        <v>35</v>
      </c>
      <c r="E112" s="268" t="s">
        <v>35</v>
      </c>
      <c r="F112" s="268" t="s">
        <v>35</v>
      </c>
      <c r="G112" s="268" t="s">
        <v>35</v>
      </c>
      <c r="H112" s="268" t="s">
        <v>35</v>
      </c>
      <c r="I112" s="268" t="s">
        <v>35</v>
      </c>
      <c r="J112" s="268" t="s">
        <v>35</v>
      </c>
      <c r="K112" s="268">
        <v>-2</v>
      </c>
      <c r="L112" s="268">
        <v>-6</v>
      </c>
      <c r="M112" s="268" t="s">
        <v>35</v>
      </c>
      <c r="N112" s="268">
        <v>-6</v>
      </c>
      <c r="O112" s="25"/>
    </row>
    <row r="113" spans="1:20" ht="20.100000000000001" customHeight="1" thickBot="1">
      <c r="A113" s="51"/>
      <c r="B113" s="273">
        <v>2</v>
      </c>
      <c r="C113" s="273" t="s">
        <v>35</v>
      </c>
      <c r="D113" s="273">
        <v>4</v>
      </c>
      <c r="E113" s="273" t="s">
        <v>35</v>
      </c>
      <c r="F113" s="273" t="s">
        <v>35</v>
      </c>
      <c r="G113" s="273">
        <v>-17</v>
      </c>
      <c r="H113" s="273" t="s">
        <v>35</v>
      </c>
      <c r="I113" s="273">
        <v>-13</v>
      </c>
      <c r="J113" s="273" t="s">
        <v>35</v>
      </c>
      <c r="K113" s="273">
        <v>-2</v>
      </c>
      <c r="L113" s="273">
        <v>-13</v>
      </c>
      <c r="M113" s="273" t="s">
        <v>49</v>
      </c>
      <c r="N113" s="273">
        <v>-13</v>
      </c>
      <c r="O113" s="25"/>
    </row>
    <row r="114" spans="1:20" ht="20.100000000000001" customHeight="1">
      <c r="A114" s="51" t="s">
        <v>275</v>
      </c>
      <c r="B114" s="273">
        <v>87</v>
      </c>
      <c r="C114" s="273">
        <v>27</v>
      </c>
      <c r="D114" s="273">
        <v>8</v>
      </c>
      <c r="E114" s="273">
        <v>27</v>
      </c>
      <c r="F114" s="273">
        <v>5</v>
      </c>
      <c r="G114" s="273">
        <v>9</v>
      </c>
      <c r="H114" s="273">
        <v>3</v>
      </c>
      <c r="I114" s="273">
        <v>79</v>
      </c>
      <c r="J114" s="273">
        <v>40</v>
      </c>
      <c r="K114" s="273">
        <v>6</v>
      </c>
      <c r="L114" s="273">
        <v>212</v>
      </c>
      <c r="M114" s="273">
        <v>50</v>
      </c>
      <c r="N114" s="273">
        <v>262</v>
      </c>
      <c r="O114" s="25"/>
    </row>
    <row r="115" spans="1:20" ht="20.100000000000001" customHeight="1" thickBot="1">
      <c r="A115" s="24" t="s">
        <v>626</v>
      </c>
      <c r="B115" s="271">
        <v>5</v>
      </c>
      <c r="C115" s="271">
        <v>188</v>
      </c>
      <c r="D115" s="271">
        <v>-3</v>
      </c>
      <c r="E115" s="271" t="s">
        <v>35</v>
      </c>
      <c r="F115" s="271">
        <v>-1</v>
      </c>
      <c r="G115" s="271">
        <v>-1</v>
      </c>
      <c r="H115" s="271">
        <v>-7</v>
      </c>
      <c r="I115" s="271">
        <v>176</v>
      </c>
      <c r="J115" s="271">
        <v>6</v>
      </c>
      <c r="K115" s="271">
        <v>5</v>
      </c>
      <c r="L115" s="271">
        <v>192</v>
      </c>
      <c r="M115" s="271">
        <v>66</v>
      </c>
      <c r="N115" s="271">
        <v>258</v>
      </c>
      <c r="O115" s="25"/>
    </row>
    <row r="116" spans="1:20" s="150" customFormat="1" ht="20.100000000000001" customHeight="1" thickBot="1">
      <c r="A116" s="45" t="s">
        <v>662</v>
      </c>
      <c r="B116" s="280">
        <v>559</v>
      </c>
      <c r="C116" s="280">
        <v>494</v>
      </c>
      <c r="D116" s="280">
        <v>41</v>
      </c>
      <c r="E116" s="280">
        <v>146</v>
      </c>
      <c r="F116" s="280">
        <v>99</v>
      </c>
      <c r="G116" s="280">
        <v>95</v>
      </c>
      <c r="H116" s="280">
        <v>18</v>
      </c>
      <c r="I116" s="280">
        <v>893</v>
      </c>
      <c r="J116" s="280">
        <v>271</v>
      </c>
      <c r="K116" s="280">
        <v>38</v>
      </c>
      <c r="L116" s="280">
        <v>1761</v>
      </c>
      <c r="M116" s="280">
        <v>157</v>
      </c>
      <c r="N116" s="280">
        <v>1918</v>
      </c>
      <c r="O116" s="151"/>
    </row>
    <row r="117" spans="1:20" s="142" customFormat="1" ht="20.100000000000001" customHeight="1">
      <c r="A117" s="368" t="s">
        <v>276</v>
      </c>
      <c r="B117" s="368"/>
      <c r="C117" s="368"/>
      <c r="D117" s="368"/>
      <c r="E117" s="368"/>
      <c r="F117" s="368"/>
      <c r="G117" s="368"/>
      <c r="H117" s="368"/>
      <c r="I117" s="78"/>
      <c r="J117" s="78"/>
      <c r="K117" s="78"/>
      <c r="L117" s="78"/>
      <c r="M117" s="78"/>
      <c r="N117" s="78"/>
      <c r="O117" s="306"/>
      <c r="P117" s="307"/>
      <c r="Q117" s="307"/>
      <c r="R117" s="307"/>
      <c r="S117" s="307"/>
      <c r="T117" s="307"/>
    </row>
    <row r="118" spans="1:20" ht="20.100000000000001" customHeight="1">
      <c r="A118" s="345" t="s">
        <v>277</v>
      </c>
      <c r="B118" s="345"/>
      <c r="C118" s="345"/>
      <c r="D118" s="345"/>
      <c r="E118" s="345"/>
      <c r="F118" s="345"/>
      <c r="G118" s="345"/>
      <c r="H118" s="345"/>
      <c r="I118" s="67"/>
      <c r="J118" s="67"/>
      <c r="K118" s="67"/>
      <c r="L118" s="67"/>
      <c r="M118" s="67"/>
      <c r="N118" s="67"/>
      <c r="O118" s="67"/>
    </row>
    <row r="119" spans="1:20" ht="24.75" customHeight="1">
      <c r="A119" s="345" t="s">
        <v>278</v>
      </c>
      <c r="B119" s="345"/>
      <c r="C119" s="345"/>
      <c r="D119" s="345"/>
      <c r="E119" s="345"/>
      <c r="F119" s="345"/>
      <c r="G119" s="345"/>
      <c r="H119" s="345"/>
      <c r="I119" s="67"/>
      <c r="J119" s="67"/>
      <c r="K119" s="67"/>
      <c r="L119" s="67"/>
      <c r="M119" s="67"/>
      <c r="N119" s="67"/>
      <c r="O119" s="67"/>
    </row>
    <row r="120" spans="1:20" ht="25.5" customHeight="1">
      <c r="A120" s="345" t="s">
        <v>279</v>
      </c>
      <c r="B120" s="345"/>
      <c r="C120" s="345"/>
      <c r="D120" s="345"/>
      <c r="E120" s="345"/>
      <c r="F120" s="345"/>
      <c r="G120" s="345"/>
      <c r="H120" s="345"/>
      <c r="I120" s="67"/>
      <c r="J120" s="67"/>
      <c r="K120" s="67"/>
      <c r="L120" s="67"/>
      <c r="M120" s="67"/>
      <c r="N120" s="67"/>
      <c r="O120" s="67"/>
    </row>
    <row r="121" spans="1:20" ht="26.25" customHeight="1">
      <c r="A121" s="345" t="s">
        <v>280</v>
      </c>
      <c r="B121" s="345"/>
      <c r="C121" s="345"/>
      <c r="D121" s="345"/>
      <c r="E121" s="345"/>
      <c r="F121" s="345"/>
      <c r="G121" s="345"/>
      <c r="H121" s="345"/>
      <c r="I121" s="67"/>
      <c r="J121" s="67"/>
      <c r="K121" s="67"/>
      <c r="L121" s="67"/>
      <c r="M121" s="67"/>
      <c r="N121" s="67"/>
      <c r="O121" s="67"/>
    </row>
    <row r="122" spans="1:20" ht="20.100000000000001" customHeight="1">
      <c r="A122" s="345" t="s">
        <v>281</v>
      </c>
      <c r="B122" s="345"/>
      <c r="C122" s="345"/>
      <c r="D122" s="345"/>
      <c r="E122" s="345"/>
      <c r="F122" s="345"/>
      <c r="G122" s="345"/>
      <c r="H122" s="345"/>
      <c r="I122" s="67"/>
      <c r="J122" s="67"/>
      <c r="K122" s="67"/>
      <c r="L122" s="67"/>
      <c r="M122" s="67"/>
      <c r="N122" s="67"/>
      <c r="O122" s="67"/>
    </row>
    <row r="123" spans="1:20" ht="25.5" customHeight="1">
      <c r="A123" s="345" t="s">
        <v>282</v>
      </c>
      <c r="B123" s="345"/>
      <c r="C123" s="345"/>
      <c r="D123" s="345"/>
      <c r="E123" s="345"/>
      <c r="F123" s="345"/>
      <c r="G123" s="345"/>
      <c r="H123" s="345"/>
      <c r="I123" s="67"/>
      <c r="J123" s="67"/>
      <c r="K123" s="67"/>
      <c r="L123" s="67"/>
      <c r="M123" s="67"/>
      <c r="N123" s="67"/>
      <c r="O123" s="67"/>
    </row>
    <row r="124" spans="1:20" ht="20.100000000000001" customHeight="1" thickBot="1">
      <c r="A124" s="110"/>
      <c r="B124" s="108"/>
      <c r="C124" s="108"/>
      <c r="D124" s="108"/>
      <c r="E124" s="108"/>
      <c r="F124" s="108"/>
      <c r="G124" s="108"/>
      <c r="H124" s="108"/>
      <c r="I124" s="108"/>
      <c r="J124" s="108"/>
      <c r="K124" s="108"/>
      <c r="L124" s="108"/>
      <c r="M124" s="108"/>
      <c r="N124" s="108"/>
      <c r="O124" s="67"/>
    </row>
    <row r="125" spans="1:20" ht="45.75" customHeight="1" thickBot="1">
      <c r="A125" s="148" t="s">
        <v>660</v>
      </c>
      <c r="B125" s="11" t="s">
        <v>638</v>
      </c>
      <c r="C125" s="11" t="s">
        <v>639</v>
      </c>
      <c r="D125" s="11" t="s">
        <v>640</v>
      </c>
      <c r="E125" s="11" t="s">
        <v>641</v>
      </c>
      <c r="F125" s="11" t="s">
        <v>642</v>
      </c>
      <c r="G125" s="55" t="s">
        <v>643</v>
      </c>
      <c r="H125" s="11" t="s">
        <v>644</v>
      </c>
      <c r="I125" s="11" t="s">
        <v>645</v>
      </c>
      <c r="J125" s="11" t="s">
        <v>632</v>
      </c>
      <c r="K125" s="115" t="s">
        <v>646</v>
      </c>
      <c r="L125" s="11" t="s">
        <v>634</v>
      </c>
      <c r="M125" s="11" t="s">
        <v>635</v>
      </c>
      <c r="N125" s="11" t="s">
        <v>636</v>
      </c>
      <c r="O125" s="67"/>
    </row>
    <row r="126" spans="1:20" ht="20.100000000000001" customHeight="1">
      <c r="A126" s="25" t="s">
        <v>250</v>
      </c>
      <c r="B126" s="268">
        <v>354</v>
      </c>
      <c r="C126" s="268">
        <v>175</v>
      </c>
      <c r="D126" s="268">
        <v>1</v>
      </c>
      <c r="E126" s="268">
        <v>142</v>
      </c>
      <c r="F126" s="268">
        <v>40</v>
      </c>
      <c r="G126" s="268">
        <v>128</v>
      </c>
      <c r="H126" s="268">
        <v>18</v>
      </c>
      <c r="I126" s="268">
        <v>504</v>
      </c>
      <c r="J126" s="268">
        <v>-194</v>
      </c>
      <c r="K126" s="268">
        <v>52</v>
      </c>
      <c r="L126" s="268">
        <v>716</v>
      </c>
      <c r="M126" s="268">
        <v>-92</v>
      </c>
      <c r="N126" s="268">
        <v>624</v>
      </c>
      <c r="O126" s="67"/>
    </row>
    <row r="127" spans="1:20" ht="20.100000000000001" customHeight="1">
      <c r="A127" s="360" t="s">
        <v>268</v>
      </c>
      <c r="B127" s="318"/>
      <c r="C127" s="318"/>
      <c r="D127" s="318"/>
      <c r="E127" s="318"/>
      <c r="F127" s="318"/>
      <c r="G127" s="318"/>
      <c r="H127" s="318"/>
      <c r="I127" s="318"/>
      <c r="J127" s="318"/>
      <c r="K127" s="318"/>
      <c r="L127" s="318"/>
      <c r="M127" s="318"/>
      <c r="N127" s="318"/>
      <c r="O127" s="67"/>
    </row>
    <row r="128" spans="1:20" ht="2.25" customHeight="1">
      <c r="A128" s="360"/>
      <c r="B128" s="318"/>
      <c r="C128" s="318"/>
      <c r="D128" s="318"/>
      <c r="E128" s="318"/>
      <c r="F128" s="318"/>
      <c r="G128" s="318"/>
      <c r="H128" s="318"/>
      <c r="I128" s="318"/>
      <c r="J128" s="318"/>
      <c r="K128" s="318"/>
      <c r="L128" s="318"/>
      <c r="M128" s="318"/>
      <c r="N128" s="318"/>
      <c r="O128" s="67"/>
    </row>
    <row r="129" spans="1:15" ht="20.100000000000001" customHeight="1">
      <c r="A129" s="25" t="s">
        <v>657</v>
      </c>
      <c r="B129" s="268">
        <v>169</v>
      </c>
      <c r="C129" s="268">
        <v>98</v>
      </c>
      <c r="D129" s="268">
        <v>12</v>
      </c>
      <c r="E129" s="268">
        <v>13</v>
      </c>
      <c r="F129" s="268">
        <v>74</v>
      </c>
      <c r="G129" s="268">
        <v>34</v>
      </c>
      <c r="H129" s="268">
        <v>13</v>
      </c>
      <c r="I129" s="268">
        <v>244</v>
      </c>
      <c r="J129" s="268">
        <v>20</v>
      </c>
      <c r="K129" s="268">
        <v>20</v>
      </c>
      <c r="L129" s="268">
        <v>453</v>
      </c>
      <c r="M129" s="268">
        <v>49</v>
      </c>
      <c r="N129" s="268">
        <v>502</v>
      </c>
      <c r="O129" s="67"/>
    </row>
    <row r="130" spans="1:15" ht="29.25" customHeight="1">
      <c r="A130" s="25" t="s">
        <v>658</v>
      </c>
      <c r="B130" s="268">
        <v>425</v>
      </c>
      <c r="C130" s="268">
        <v>183</v>
      </c>
      <c r="D130" s="268">
        <v>30</v>
      </c>
      <c r="E130" s="268">
        <v>34</v>
      </c>
      <c r="F130" s="268">
        <v>25</v>
      </c>
      <c r="G130" s="268">
        <v>76</v>
      </c>
      <c r="H130" s="268">
        <v>9</v>
      </c>
      <c r="I130" s="268">
        <v>357</v>
      </c>
      <c r="J130" s="268">
        <v>401</v>
      </c>
      <c r="K130" s="268">
        <v>25</v>
      </c>
      <c r="L130" s="268">
        <v>1208</v>
      </c>
      <c r="M130" s="268">
        <v>181</v>
      </c>
      <c r="N130" s="268">
        <v>1389</v>
      </c>
      <c r="O130" s="67"/>
    </row>
    <row r="131" spans="1:15" ht="20.100000000000001" customHeight="1">
      <c r="A131" s="25" t="s">
        <v>269</v>
      </c>
      <c r="B131" s="268"/>
      <c r="C131" s="268"/>
      <c r="D131" s="268"/>
      <c r="E131" s="268"/>
      <c r="F131" s="268"/>
      <c r="G131" s="268"/>
      <c r="H131" s="268"/>
      <c r="I131" s="268"/>
      <c r="J131" s="268"/>
      <c r="K131" s="268"/>
      <c r="L131" s="268"/>
      <c r="M131" s="268"/>
      <c r="N131" s="268"/>
      <c r="O131" s="67"/>
    </row>
    <row r="132" spans="1:15" ht="20.100000000000001" customHeight="1">
      <c r="A132" s="25" t="s">
        <v>620</v>
      </c>
      <c r="B132" s="268">
        <v>12</v>
      </c>
      <c r="C132" s="268">
        <v>-25</v>
      </c>
      <c r="D132" s="268">
        <v>6</v>
      </c>
      <c r="E132" s="268">
        <v>-11</v>
      </c>
      <c r="F132" s="268">
        <v>5</v>
      </c>
      <c r="G132" s="268">
        <v>-1</v>
      </c>
      <c r="H132" s="268">
        <v>5</v>
      </c>
      <c r="I132" s="268">
        <v>-21</v>
      </c>
      <c r="J132" s="268">
        <v>-16</v>
      </c>
      <c r="K132" s="268">
        <v>-2</v>
      </c>
      <c r="L132" s="268">
        <v>-27</v>
      </c>
      <c r="M132" s="268">
        <v>-21</v>
      </c>
      <c r="N132" s="268">
        <v>-48</v>
      </c>
      <c r="O132" s="67"/>
    </row>
    <row r="133" spans="1:15" ht="20.100000000000001" customHeight="1">
      <c r="A133" s="25" t="s">
        <v>661</v>
      </c>
      <c r="B133" s="268">
        <v>-8</v>
      </c>
      <c r="C133" s="268">
        <v>-5</v>
      </c>
      <c r="D133" s="268">
        <v>-2</v>
      </c>
      <c r="E133" s="268" t="s">
        <v>35</v>
      </c>
      <c r="F133" s="268" t="s">
        <v>35</v>
      </c>
      <c r="G133" s="268">
        <v>-2</v>
      </c>
      <c r="H133" s="268">
        <v>-5</v>
      </c>
      <c r="I133" s="268">
        <v>-14</v>
      </c>
      <c r="J133" s="268">
        <v>-18</v>
      </c>
      <c r="K133" s="268">
        <v>-3</v>
      </c>
      <c r="L133" s="268">
        <v>-43</v>
      </c>
      <c r="M133" s="268">
        <v>-4</v>
      </c>
      <c r="N133" s="268">
        <v>-47</v>
      </c>
      <c r="O133" s="67"/>
    </row>
    <row r="134" spans="1:15" ht="20.100000000000001" customHeight="1">
      <c r="A134" s="25" t="s">
        <v>621</v>
      </c>
      <c r="B134" s="268">
        <v>23</v>
      </c>
      <c r="C134" s="268">
        <v>27</v>
      </c>
      <c r="D134" s="268">
        <v>3</v>
      </c>
      <c r="E134" s="268">
        <v>-4</v>
      </c>
      <c r="F134" s="268">
        <v>13</v>
      </c>
      <c r="G134" s="268">
        <v>2</v>
      </c>
      <c r="H134" s="268">
        <v>3</v>
      </c>
      <c r="I134" s="268">
        <v>44</v>
      </c>
      <c r="J134" s="268">
        <v>-7</v>
      </c>
      <c r="K134" s="268">
        <v>9</v>
      </c>
      <c r="L134" s="268">
        <v>69</v>
      </c>
      <c r="M134" s="268">
        <v>13</v>
      </c>
      <c r="N134" s="268">
        <v>82</v>
      </c>
      <c r="O134" s="67"/>
    </row>
    <row r="135" spans="1:15" ht="20.100000000000001" customHeight="1">
      <c r="A135" s="25" t="s">
        <v>622</v>
      </c>
      <c r="B135" s="268">
        <v>-29</v>
      </c>
      <c r="C135" s="268">
        <v>27</v>
      </c>
      <c r="D135" s="268">
        <v>-10</v>
      </c>
      <c r="E135" s="268">
        <v>18</v>
      </c>
      <c r="F135" s="268">
        <v>-1</v>
      </c>
      <c r="G135" s="268">
        <v>-11</v>
      </c>
      <c r="H135" s="268">
        <v>-11</v>
      </c>
      <c r="I135" s="268">
        <v>12</v>
      </c>
      <c r="J135" s="268">
        <v>-3</v>
      </c>
      <c r="K135" s="268">
        <v>-27</v>
      </c>
      <c r="L135" s="268">
        <v>-47</v>
      </c>
      <c r="M135" s="268">
        <v>5</v>
      </c>
      <c r="N135" s="268">
        <v>-42</v>
      </c>
      <c r="O135" s="67"/>
    </row>
    <row r="136" spans="1:15" ht="20.100000000000001" customHeight="1" thickBot="1">
      <c r="A136" s="24" t="s">
        <v>623</v>
      </c>
      <c r="B136" s="271">
        <v>-18</v>
      </c>
      <c r="C136" s="271">
        <v>93</v>
      </c>
      <c r="D136" s="271">
        <v>-4</v>
      </c>
      <c r="E136" s="271">
        <v>12</v>
      </c>
      <c r="F136" s="271">
        <v>14</v>
      </c>
      <c r="G136" s="271">
        <v>3</v>
      </c>
      <c r="H136" s="271">
        <v>8</v>
      </c>
      <c r="I136" s="271">
        <v>126</v>
      </c>
      <c r="J136" s="271">
        <v>37</v>
      </c>
      <c r="K136" s="271">
        <v>-5</v>
      </c>
      <c r="L136" s="271">
        <v>140</v>
      </c>
      <c r="M136" s="271">
        <v>-9</v>
      </c>
      <c r="N136" s="271">
        <v>131</v>
      </c>
      <c r="O136" s="67"/>
    </row>
    <row r="137" spans="1:15" ht="20.100000000000001" customHeight="1" thickBot="1">
      <c r="A137" s="25"/>
      <c r="B137" s="268">
        <v>-20</v>
      </c>
      <c r="C137" s="268">
        <v>117</v>
      </c>
      <c r="D137" s="268">
        <v>-7</v>
      </c>
      <c r="E137" s="268">
        <v>15</v>
      </c>
      <c r="F137" s="268">
        <v>31</v>
      </c>
      <c r="G137" s="268">
        <v>-9</v>
      </c>
      <c r="H137" s="268" t="s">
        <v>35</v>
      </c>
      <c r="I137" s="268">
        <v>147</v>
      </c>
      <c r="J137" s="268">
        <v>-7</v>
      </c>
      <c r="K137" s="268">
        <v>-28</v>
      </c>
      <c r="L137" s="268">
        <v>92</v>
      </c>
      <c r="M137" s="268">
        <v>-16</v>
      </c>
      <c r="N137" s="268">
        <v>76</v>
      </c>
      <c r="O137" s="67"/>
    </row>
    <row r="138" spans="1:15" ht="20.100000000000001" customHeight="1">
      <c r="A138" s="51" t="s">
        <v>649</v>
      </c>
      <c r="B138" s="273"/>
      <c r="C138" s="273"/>
      <c r="D138" s="273"/>
      <c r="E138" s="273"/>
      <c r="F138" s="273"/>
      <c r="G138" s="273"/>
      <c r="H138" s="273"/>
      <c r="I138" s="273"/>
      <c r="J138" s="273"/>
      <c r="K138" s="273"/>
      <c r="L138" s="273"/>
      <c r="M138" s="273"/>
      <c r="N138" s="273"/>
      <c r="O138" s="67"/>
    </row>
    <row r="139" spans="1:15" ht="20.100000000000001" customHeight="1">
      <c r="A139" s="25" t="s">
        <v>624</v>
      </c>
      <c r="B139" s="268">
        <v>83</v>
      </c>
      <c r="C139" s="268">
        <v>31</v>
      </c>
      <c r="D139" s="268">
        <v>-3</v>
      </c>
      <c r="E139" s="268">
        <v>-11</v>
      </c>
      <c r="F139" s="268">
        <v>140</v>
      </c>
      <c r="G139" s="268">
        <v>132</v>
      </c>
      <c r="H139" s="268" t="s">
        <v>35</v>
      </c>
      <c r="I139" s="268">
        <v>289</v>
      </c>
      <c r="J139" s="268">
        <v>-88</v>
      </c>
      <c r="K139" s="268">
        <v>8</v>
      </c>
      <c r="L139" s="268">
        <v>292</v>
      </c>
      <c r="M139" s="268">
        <v>220</v>
      </c>
      <c r="N139" s="268">
        <v>512</v>
      </c>
      <c r="O139" s="67"/>
    </row>
    <row r="140" spans="1:15" ht="20.100000000000001" customHeight="1">
      <c r="A140" s="25" t="s">
        <v>659</v>
      </c>
      <c r="B140" s="268">
        <v>-92</v>
      </c>
      <c r="C140" s="268" t="s">
        <v>35</v>
      </c>
      <c r="D140" s="268" t="s">
        <v>35</v>
      </c>
      <c r="E140" s="268" t="s">
        <v>35</v>
      </c>
      <c r="F140" s="268" t="s">
        <v>35</v>
      </c>
      <c r="G140" s="268" t="s">
        <v>35</v>
      </c>
      <c r="H140" s="268" t="s">
        <v>35</v>
      </c>
      <c r="I140" s="268" t="s">
        <v>35</v>
      </c>
      <c r="J140" s="268" t="s">
        <v>35</v>
      </c>
      <c r="K140" s="268" t="s">
        <v>35</v>
      </c>
      <c r="L140" s="268">
        <v>-92</v>
      </c>
      <c r="M140" s="268">
        <v>-6</v>
      </c>
      <c r="N140" s="268">
        <v>-98</v>
      </c>
      <c r="O140" s="67"/>
    </row>
    <row r="141" spans="1:15" ht="20.100000000000001" customHeight="1">
      <c r="A141" s="25" t="s">
        <v>627</v>
      </c>
      <c r="B141" s="268">
        <v>2</v>
      </c>
      <c r="C141" s="268">
        <v>57</v>
      </c>
      <c r="D141" s="268">
        <v>7</v>
      </c>
      <c r="E141" s="268">
        <v>1</v>
      </c>
      <c r="F141" s="268">
        <v>7</v>
      </c>
      <c r="G141" s="268">
        <v>-2</v>
      </c>
      <c r="H141" s="268" t="s">
        <v>35</v>
      </c>
      <c r="I141" s="268">
        <v>70</v>
      </c>
      <c r="J141" s="268">
        <v>-64</v>
      </c>
      <c r="K141" s="268">
        <v>17</v>
      </c>
      <c r="L141" s="268">
        <v>25</v>
      </c>
      <c r="M141" s="268">
        <v>-470</v>
      </c>
      <c r="N141" s="268">
        <v>-445</v>
      </c>
      <c r="O141" s="67"/>
    </row>
    <row r="142" spans="1:15" ht="20.100000000000001" customHeight="1">
      <c r="A142" s="25" t="s">
        <v>628</v>
      </c>
      <c r="B142" s="268">
        <v>-3</v>
      </c>
      <c r="C142" s="268">
        <v>-12</v>
      </c>
      <c r="D142" s="268">
        <v>-17</v>
      </c>
      <c r="E142" s="268">
        <v>39</v>
      </c>
      <c r="F142" s="268">
        <v>13</v>
      </c>
      <c r="G142" s="268">
        <v>-49</v>
      </c>
      <c r="H142" s="268">
        <v>-7</v>
      </c>
      <c r="I142" s="268">
        <v>-33</v>
      </c>
      <c r="J142" s="268">
        <v>6</v>
      </c>
      <c r="K142" s="268">
        <v>-12</v>
      </c>
      <c r="L142" s="268">
        <v>-42</v>
      </c>
      <c r="M142" s="268">
        <v>-52</v>
      </c>
      <c r="N142" s="268">
        <v>-94</v>
      </c>
      <c r="O142" s="67"/>
    </row>
    <row r="143" spans="1:15" ht="20.100000000000001" customHeight="1" thickBot="1">
      <c r="A143" s="25" t="s">
        <v>274</v>
      </c>
      <c r="B143" s="268">
        <v>-8</v>
      </c>
      <c r="C143" s="268">
        <v>4</v>
      </c>
      <c r="D143" s="268" t="s">
        <v>35</v>
      </c>
      <c r="E143" s="268">
        <v>-2</v>
      </c>
      <c r="F143" s="268">
        <v>8</v>
      </c>
      <c r="G143" s="268" t="s">
        <v>49</v>
      </c>
      <c r="H143" s="268">
        <v>2</v>
      </c>
      <c r="I143" s="268">
        <v>12</v>
      </c>
      <c r="J143" s="268" t="s">
        <v>35</v>
      </c>
      <c r="K143" s="268" t="s">
        <v>35</v>
      </c>
      <c r="L143" s="268">
        <v>4</v>
      </c>
      <c r="M143" s="268">
        <v>-12</v>
      </c>
      <c r="N143" s="268">
        <v>-8</v>
      </c>
      <c r="O143" s="67"/>
    </row>
    <row r="144" spans="1:15" ht="20.100000000000001" customHeight="1" thickBot="1">
      <c r="A144" s="51"/>
      <c r="B144" s="273">
        <v>-18</v>
      </c>
      <c r="C144" s="273">
        <v>80</v>
      </c>
      <c r="D144" s="273">
        <v>-13</v>
      </c>
      <c r="E144" s="273">
        <v>27</v>
      </c>
      <c r="F144" s="273">
        <v>168</v>
      </c>
      <c r="G144" s="273">
        <v>81</v>
      </c>
      <c r="H144" s="273">
        <v>-5</v>
      </c>
      <c r="I144" s="273">
        <v>338</v>
      </c>
      <c r="J144" s="273">
        <v>-146</v>
      </c>
      <c r="K144" s="273">
        <v>13</v>
      </c>
      <c r="L144" s="273">
        <v>187</v>
      </c>
      <c r="M144" s="273">
        <v>-320</v>
      </c>
      <c r="N144" s="273">
        <v>-133</v>
      </c>
      <c r="O144" s="67"/>
    </row>
    <row r="145" spans="1:15" ht="20.100000000000001" customHeight="1">
      <c r="A145" s="51" t="s">
        <v>275</v>
      </c>
      <c r="B145" s="273">
        <v>179</v>
      </c>
      <c r="C145" s="273">
        <v>47</v>
      </c>
      <c r="D145" s="273">
        <v>20</v>
      </c>
      <c r="E145" s="273">
        <v>50</v>
      </c>
      <c r="F145" s="273">
        <v>9</v>
      </c>
      <c r="G145" s="273">
        <v>18</v>
      </c>
      <c r="H145" s="273">
        <v>8</v>
      </c>
      <c r="I145" s="273">
        <v>152</v>
      </c>
      <c r="J145" s="273">
        <v>82</v>
      </c>
      <c r="K145" s="273">
        <v>12</v>
      </c>
      <c r="L145" s="273">
        <v>425</v>
      </c>
      <c r="M145" s="273">
        <v>124</v>
      </c>
      <c r="N145" s="273">
        <v>549</v>
      </c>
      <c r="O145" s="67"/>
    </row>
    <row r="146" spans="1:15" ht="20.100000000000001" customHeight="1" thickBot="1">
      <c r="A146" s="25" t="s">
        <v>629</v>
      </c>
      <c r="B146" s="268">
        <v>-4</v>
      </c>
      <c r="C146" s="268">
        <v>271</v>
      </c>
      <c r="D146" s="268">
        <v>-6</v>
      </c>
      <c r="E146" s="268">
        <v>-15</v>
      </c>
      <c r="F146" s="268">
        <v>30</v>
      </c>
      <c r="G146" s="268">
        <v>-9</v>
      </c>
      <c r="H146" s="268" t="s">
        <v>35</v>
      </c>
      <c r="I146" s="268">
        <v>271</v>
      </c>
      <c r="J146" s="268">
        <v>133</v>
      </c>
      <c r="K146" s="268">
        <v>15</v>
      </c>
      <c r="L146" s="268">
        <v>415</v>
      </c>
      <c r="M146" s="268">
        <v>157</v>
      </c>
      <c r="N146" s="268">
        <v>572</v>
      </c>
      <c r="O146" s="67"/>
    </row>
    <row r="147" spans="1:15" ht="20.100000000000001" customHeight="1" thickBot="1">
      <c r="A147" s="86" t="s">
        <v>662</v>
      </c>
      <c r="B147" s="295">
        <v>1085</v>
      </c>
      <c r="C147" s="295">
        <v>971</v>
      </c>
      <c r="D147" s="295">
        <v>37</v>
      </c>
      <c r="E147" s="295">
        <v>266</v>
      </c>
      <c r="F147" s="295">
        <v>377</v>
      </c>
      <c r="G147" s="295">
        <v>319</v>
      </c>
      <c r="H147" s="295">
        <v>43</v>
      </c>
      <c r="I147" s="295">
        <v>2013</v>
      </c>
      <c r="J147" s="295">
        <v>289</v>
      </c>
      <c r="K147" s="295">
        <v>109</v>
      </c>
      <c r="L147" s="295">
        <v>3496</v>
      </c>
      <c r="M147" s="295">
        <v>83</v>
      </c>
      <c r="N147" s="295">
        <v>3579</v>
      </c>
      <c r="O147" s="67"/>
    </row>
    <row r="148" spans="1:15" s="142" customFormat="1" ht="20.100000000000001" customHeight="1">
      <c r="A148" s="346" t="s">
        <v>663</v>
      </c>
      <c r="B148" s="346"/>
      <c r="C148" s="346"/>
      <c r="D148" s="346"/>
      <c r="E148" s="346"/>
      <c r="F148" s="346"/>
      <c r="G148" s="346"/>
      <c r="H148" s="346"/>
      <c r="I148" s="78"/>
      <c r="J148" s="78"/>
      <c r="K148" s="78"/>
      <c r="L148" s="78"/>
      <c r="M148" s="78"/>
      <c r="N148" s="78"/>
      <c r="O148" s="78"/>
    </row>
    <row r="149" spans="1:15" ht="20.100000000000001" customHeight="1">
      <c r="A149" s="345" t="s">
        <v>664</v>
      </c>
      <c r="B149" s="345"/>
      <c r="C149" s="345"/>
      <c r="D149" s="345"/>
      <c r="E149" s="345"/>
      <c r="F149" s="345"/>
      <c r="G149" s="345"/>
      <c r="H149" s="345"/>
      <c r="I149" s="67"/>
      <c r="J149" s="67"/>
      <c r="K149" s="67"/>
      <c r="L149" s="67"/>
      <c r="M149" s="67"/>
      <c r="N149" s="67"/>
      <c r="O149" s="67"/>
    </row>
    <row r="150" spans="1:15" ht="28.5" customHeight="1">
      <c r="A150" s="345" t="s">
        <v>665</v>
      </c>
      <c r="B150" s="345"/>
      <c r="C150" s="345"/>
      <c r="D150" s="345"/>
      <c r="E150" s="345"/>
      <c r="F150" s="345"/>
      <c r="G150" s="345"/>
      <c r="H150" s="345"/>
      <c r="I150" s="67"/>
      <c r="J150" s="67"/>
      <c r="K150" s="67"/>
      <c r="L150" s="67"/>
      <c r="M150" s="67"/>
      <c r="N150" s="67"/>
      <c r="O150" s="67"/>
    </row>
    <row r="151" spans="1:15" ht="20.100000000000001" customHeight="1">
      <c r="A151" s="345" t="s">
        <v>666</v>
      </c>
      <c r="B151" s="345"/>
      <c r="C151" s="345"/>
      <c r="D151" s="345"/>
      <c r="E151" s="345"/>
      <c r="F151" s="345"/>
      <c r="G151" s="345"/>
      <c r="H151" s="345"/>
      <c r="I151" s="67"/>
      <c r="J151" s="67"/>
      <c r="K151" s="67"/>
      <c r="L151" s="67"/>
      <c r="M151" s="67"/>
      <c r="N151" s="67"/>
      <c r="O151" s="67"/>
    </row>
    <row r="152" spans="1:15" ht="42" customHeight="1">
      <c r="A152" s="345" t="s">
        <v>667</v>
      </c>
      <c r="B152" s="345"/>
      <c r="C152" s="345"/>
      <c r="D152" s="345"/>
      <c r="E152" s="345"/>
      <c r="F152" s="345"/>
      <c r="G152" s="345"/>
      <c r="H152" s="345"/>
      <c r="I152" s="67"/>
      <c r="J152" s="67"/>
      <c r="K152" s="67"/>
      <c r="L152" s="67"/>
      <c r="M152" s="67"/>
      <c r="N152" s="67"/>
      <c r="O152" s="67"/>
    </row>
    <row r="153" spans="1:15" ht="26.25" customHeight="1">
      <c r="A153" s="345" t="s">
        <v>668</v>
      </c>
      <c r="B153" s="345"/>
      <c r="C153" s="345"/>
      <c r="D153" s="345"/>
      <c r="E153" s="345"/>
      <c r="F153" s="345"/>
      <c r="G153" s="345"/>
      <c r="H153" s="345"/>
      <c r="I153" s="67"/>
      <c r="J153" s="67"/>
      <c r="K153" s="67"/>
      <c r="L153" s="67"/>
      <c r="M153" s="67"/>
      <c r="N153" s="67"/>
      <c r="O153" s="67"/>
    </row>
    <row r="154" spans="1:15" ht="20.100000000000001" customHeight="1">
      <c r="A154" s="345" t="s">
        <v>669</v>
      </c>
      <c r="B154" s="345"/>
      <c r="C154" s="345"/>
      <c r="D154" s="345"/>
      <c r="E154" s="345"/>
      <c r="F154" s="345"/>
      <c r="G154" s="345"/>
      <c r="H154" s="345"/>
      <c r="I154" s="67"/>
      <c r="J154" s="67"/>
      <c r="K154" s="67"/>
      <c r="L154" s="67"/>
      <c r="M154" s="67"/>
      <c r="N154" s="67"/>
      <c r="O154" s="67"/>
    </row>
    <row r="155" spans="1:15" ht="41.25" customHeight="1">
      <c r="A155" s="345" t="s">
        <v>670</v>
      </c>
      <c r="B155" s="345"/>
      <c r="C155" s="345"/>
      <c r="D155" s="345"/>
      <c r="E155" s="345"/>
      <c r="F155" s="345"/>
      <c r="G155" s="345"/>
      <c r="H155" s="345"/>
      <c r="I155" s="67"/>
      <c r="J155" s="67"/>
      <c r="K155" s="67"/>
      <c r="L155" s="67"/>
      <c r="M155" s="67"/>
      <c r="N155" s="67"/>
      <c r="O155" s="67"/>
    </row>
    <row r="156" spans="1:15" ht="20.100000000000001" customHeight="1" thickBot="1">
      <c r="A156" s="110"/>
      <c r="B156" s="108"/>
      <c r="C156" s="108"/>
      <c r="D156" s="108"/>
      <c r="E156" s="108"/>
      <c r="F156" s="108"/>
      <c r="G156" s="108"/>
      <c r="H156" s="108"/>
      <c r="I156" s="108"/>
      <c r="J156" s="108"/>
      <c r="K156" s="108"/>
      <c r="L156" s="108"/>
      <c r="M156" s="108"/>
      <c r="N156" s="108"/>
      <c r="O156" s="67"/>
    </row>
    <row r="157" spans="1:15" ht="45.75" customHeight="1" thickBot="1">
      <c r="A157" s="145" t="s">
        <v>671</v>
      </c>
      <c r="B157" s="9" t="s">
        <v>638</v>
      </c>
      <c r="C157" s="9" t="s">
        <v>639</v>
      </c>
      <c r="D157" s="9" t="s">
        <v>640</v>
      </c>
      <c r="E157" s="9" t="s">
        <v>641</v>
      </c>
      <c r="F157" s="9" t="s">
        <v>642</v>
      </c>
      <c r="G157" s="54" t="s">
        <v>643</v>
      </c>
      <c r="H157" s="9" t="s">
        <v>644</v>
      </c>
      <c r="I157" s="9" t="s">
        <v>645</v>
      </c>
      <c r="J157" s="9" t="s">
        <v>632</v>
      </c>
      <c r="K157" s="137" t="s">
        <v>646</v>
      </c>
      <c r="L157" s="9" t="s">
        <v>634</v>
      </c>
      <c r="M157" s="9" t="s">
        <v>635</v>
      </c>
      <c r="N157" s="9" t="s">
        <v>636</v>
      </c>
      <c r="O157" s="67"/>
    </row>
    <row r="158" spans="1:15" ht="20.100000000000001" customHeight="1">
      <c r="A158" s="25" t="s">
        <v>250</v>
      </c>
      <c r="B158" s="269">
        <v>140</v>
      </c>
      <c r="C158" s="269">
        <v>53</v>
      </c>
      <c r="D158" s="269">
        <v>1</v>
      </c>
      <c r="E158" s="269">
        <v>15</v>
      </c>
      <c r="F158" s="269">
        <v>14</v>
      </c>
      <c r="G158" s="269">
        <v>17</v>
      </c>
      <c r="H158" s="269">
        <v>11</v>
      </c>
      <c r="I158" s="269">
        <v>111</v>
      </c>
      <c r="J158" s="269">
        <v>-55</v>
      </c>
      <c r="K158" s="269">
        <v>27</v>
      </c>
      <c r="L158" s="269">
        <v>223</v>
      </c>
      <c r="M158" s="269" t="s">
        <v>49</v>
      </c>
      <c r="N158" s="269">
        <v>223</v>
      </c>
      <c r="O158" s="67"/>
    </row>
    <row r="159" spans="1:15" ht="20.100000000000001" customHeight="1">
      <c r="A159" s="25" t="s">
        <v>316</v>
      </c>
      <c r="B159" s="269"/>
      <c r="C159" s="269"/>
      <c r="D159" s="269"/>
      <c r="E159" s="269"/>
      <c r="F159" s="269"/>
      <c r="G159" s="269"/>
      <c r="H159" s="269"/>
      <c r="I159" s="269"/>
      <c r="J159" s="269"/>
      <c r="K159" s="269"/>
      <c r="L159" s="269"/>
      <c r="M159" s="269"/>
      <c r="N159" s="269"/>
      <c r="O159" s="67"/>
    </row>
    <row r="160" spans="1:15" ht="20.100000000000001" customHeight="1">
      <c r="A160" s="25" t="s">
        <v>657</v>
      </c>
      <c r="B160" s="269">
        <v>58</v>
      </c>
      <c r="C160" s="269">
        <v>36</v>
      </c>
      <c r="D160" s="269">
        <v>5</v>
      </c>
      <c r="E160" s="269">
        <v>4</v>
      </c>
      <c r="F160" s="269">
        <v>26</v>
      </c>
      <c r="G160" s="269">
        <v>6</v>
      </c>
      <c r="H160" s="269">
        <v>8</v>
      </c>
      <c r="I160" s="269">
        <v>85</v>
      </c>
      <c r="J160" s="269">
        <v>21</v>
      </c>
      <c r="K160" s="269">
        <v>8</v>
      </c>
      <c r="L160" s="269">
        <v>172</v>
      </c>
      <c r="M160" s="269">
        <v>7</v>
      </c>
      <c r="N160" s="269">
        <v>179</v>
      </c>
      <c r="O160" s="67"/>
    </row>
    <row r="161" spans="1:15" ht="30" customHeight="1">
      <c r="A161" s="25" t="s">
        <v>658</v>
      </c>
      <c r="B161" s="269">
        <v>141</v>
      </c>
      <c r="C161" s="269">
        <v>43</v>
      </c>
      <c r="D161" s="269">
        <v>9</v>
      </c>
      <c r="E161" s="269">
        <v>11</v>
      </c>
      <c r="F161" s="269">
        <v>8</v>
      </c>
      <c r="G161" s="269">
        <v>13</v>
      </c>
      <c r="H161" s="269">
        <v>3</v>
      </c>
      <c r="I161" s="269">
        <v>87</v>
      </c>
      <c r="J161" s="269">
        <v>128</v>
      </c>
      <c r="K161" s="269">
        <v>3</v>
      </c>
      <c r="L161" s="269">
        <v>359</v>
      </c>
      <c r="M161" s="269">
        <v>41</v>
      </c>
      <c r="N161" s="269">
        <v>400</v>
      </c>
      <c r="O161" s="67"/>
    </row>
    <row r="162" spans="1:15" ht="20.100000000000001" customHeight="1">
      <c r="A162" s="25" t="s">
        <v>269</v>
      </c>
      <c r="B162" s="269"/>
      <c r="C162" s="269"/>
      <c r="D162" s="269"/>
      <c r="E162" s="269"/>
      <c r="F162" s="269"/>
      <c r="G162" s="269"/>
      <c r="H162" s="269"/>
      <c r="I162" s="269"/>
      <c r="J162" s="269"/>
      <c r="K162" s="269"/>
      <c r="L162" s="269"/>
      <c r="M162" s="269"/>
      <c r="N162" s="269"/>
      <c r="O162" s="67"/>
    </row>
    <row r="163" spans="1:15" ht="20.100000000000001" customHeight="1">
      <c r="A163" s="25" t="s">
        <v>270</v>
      </c>
      <c r="B163" s="269">
        <v>9</v>
      </c>
      <c r="C163" s="269">
        <v>-2</v>
      </c>
      <c r="D163" s="269">
        <v>-3</v>
      </c>
      <c r="E163" s="269">
        <v>-1</v>
      </c>
      <c r="F163" s="269">
        <v>3</v>
      </c>
      <c r="G163" s="269" t="s">
        <v>35</v>
      </c>
      <c r="H163" s="269">
        <v>2</v>
      </c>
      <c r="I163" s="269">
        <v>-1</v>
      </c>
      <c r="J163" s="269">
        <v>1</v>
      </c>
      <c r="K163" s="269" t="s">
        <v>35</v>
      </c>
      <c r="L163" s="269">
        <v>9</v>
      </c>
      <c r="M163" s="269" t="s">
        <v>35</v>
      </c>
      <c r="N163" s="269">
        <v>9</v>
      </c>
      <c r="O163" s="67"/>
    </row>
    <row r="164" spans="1:15" ht="20.100000000000001" customHeight="1">
      <c r="A164" s="25" t="s">
        <v>648</v>
      </c>
      <c r="B164" s="269">
        <v>-7</v>
      </c>
      <c r="C164" s="269">
        <v>-2</v>
      </c>
      <c r="D164" s="269" t="s">
        <v>35</v>
      </c>
      <c r="E164" s="269" t="s">
        <v>35</v>
      </c>
      <c r="F164" s="269" t="s">
        <v>35</v>
      </c>
      <c r="G164" s="269" t="s">
        <v>35</v>
      </c>
      <c r="H164" s="269">
        <v>-2</v>
      </c>
      <c r="I164" s="269">
        <v>-4</v>
      </c>
      <c r="J164" s="269">
        <v>-3</v>
      </c>
      <c r="K164" s="269">
        <v>-1</v>
      </c>
      <c r="L164" s="269">
        <v>-15</v>
      </c>
      <c r="M164" s="269">
        <v>2</v>
      </c>
      <c r="N164" s="269">
        <v>-13</v>
      </c>
      <c r="O164" s="67"/>
    </row>
    <row r="165" spans="1:15" ht="20.100000000000001" customHeight="1">
      <c r="A165" s="25" t="s">
        <v>614</v>
      </c>
      <c r="B165" s="269">
        <v>3</v>
      </c>
      <c r="C165" s="269">
        <v>11</v>
      </c>
      <c r="D165" s="269">
        <v>-2</v>
      </c>
      <c r="E165" s="269">
        <v>2</v>
      </c>
      <c r="F165" s="269">
        <v>4</v>
      </c>
      <c r="G165" s="269">
        <v>-3</v>
      </c>
      <c r="H165" s="269">
        <v>3</v>
      </c>
      <c r="I165" s="269">
        <v>15</v>
      </c>
      <c r="J165" s="269">
        <v>-12</v>
      </c>
      <c r="K165" s="269">
        <v>5</v>
      </c>
      <c r="L165" s="269">
        <v>11</v>
      </c>
      <c r="M165" s="269">
        <v>-4</v>
      </c>
      <c r="N165" s="269">
        <v>7</v>
      </c>
      <c r="O165" s="67"/>
    </row>
    <row r="166" spans="1:15" ht="20.100000000000001" customHeight="1">
      <c r="A166" s="25" t="s">
        <v>615</v>
      </c>
      <c r="B166" s="269">
        <v>-10</v>
      </c>
      <c r="C166" s="269">
        <v>3</v>
      </c>
      <c r="D166" s="269">
        <v>-3</v>
      </c>
      <c r="E166" s="269">
        <v>-1</v>
      </c>
      <c r="F166" s="269" t="s">
        <v>35</v>
      </c>
      <c r="G166" s="269">
        <v>-2</v>
      </c>
      <c r="H166" s="269" t="s">
        <v>35</v>
      </c>
      <c r="I166" s="269">
        <v>-3</v>
      </c>
      <c r="J166" s="269">
        <v>-4</v>
      </c>
      <c r="K166" s="269">
        <v>-8</v>
      </c>
      <c r="L166" s="269">
        <v>-25</v>
      </c>
      <c r="M166" s="269" t="s">
        <v>35</v>
      </c>
      <c r="N166" s="269">
        <v>-25</v>
      </c>
      <c r="O166" s="67"/>
    </row>
    <row r="167" spans="1:15" ht="20.100000000000001" customHeight="1" thickBot="1">
      <c r="A167" s="25" t="s">
        <v>616</v>
      </c>
      <c r="B167" s="269">
        <v>-2</v>
      </c>
      <c r="C167" s="269">
        <v>8</v>
      </c>
      <c r="D167" s="269">
        <v>-3</v>
      </c>
      <c r="E167" s="269">
        <v>2</v>
      </c>
      <c r="F167" s="269">
        <v>4</v>
      </c>
      <c r="G167" s="269" t="s">
        <v>35</v>
      </c>
      <c r="H167" s="269">
        <v>2</v>
      </c>
      <c r="I167" s="269">
        <v>13</v>
      </c>
      <c r="J167" s="269">
        <v>-18</v>
      </c>
      <c r="K167" s="269">
        <v>-1</v>
      </c>
      <c r="L167" s="269">
        <v>-8</v>
      </c>
      <c r="M167" s="269">
        <v>4</v>
      </c>
      <c r="N167" s="269">
        <v>-4</v>
      </c>
      <c r="O167" s="67"/>
    </row>
    <row r="168" spans="1:15" ht="20.100000000000001" customHeight="1" thickBot="1">
      <c r="A168" s="51"/>
      <c r="B168" s="272">
        <v>-7</v>
      </c>
      <c r="C168" s="272">
        <v>18</v>
      </c>
      <c r="D168" s="272">
        <v>-11</v>
      </c>
      <c r="E168" s="272">
        <v>2</v>
      </c>
      <c r="F168" s="272">
        <v>11</v>
      </c>
      <c r="G168" s="272">
        <v>-5</v>
      </c>
      <c r="H168" s="272">
        <v>5</v>
      </c>
      <c r="I168" s="272">
        <v>20</v>
      </c>
      <c r="J168" s="272">
        <v>-36</v>
      </c>
      <c r="K168" s="272">
        <v>-5</v>
      </c>
      <c r="L168" s="272">
        <v>-28</v>
      </c>
      <c r="M168" s="272">
        <v>2</v>
      </c>
      <c r="N168" s="272">
        <v>-26</v>
      </c>
      <c r="O168" s="67"/>
    </row>
    <row r="169" spans="1:15" ht="20.100000000000001" customHeight="1">
      <c r="A169" s="51" t="s">
        <v>649</v>
      </c>
      <c r="B169" s="272"/>
      <c r="C169" s="272"/>
      <c r="D169" s="272"/>
      <c r="E169" s="272"/>
      <c r="F169" s="272"/>
      <c r="G169" s="272"/>
      <c r="H169" s="272"/>
      <c r="I169" s="272"/>
      <c r="J169" s="272"/>
      <c r="K169" s="272"/>
      <c r="L169" s="272"/>
      <c r="M169" s="272"/>
      <c r="N169" s="272"/>
      <c r="O169" s="67"/>
    </row>
    <row r="170" spans="1:15" ht="20.100000000000001" customHeight="1">
      <c r="A170" s="25" t="s">
        <v>617</v>
      </c>
      <c r="B170" s="269" t="s">
        <v>35</v>
      </c>
      <c r="C170" s="269" t="s">
        <v>35</v>
      </c>
      <c r="D170" s="269">
        <v>-17</v>
      </c>
      <c r="E170" s="269" t="s">
        <v>35</v>
      </c>
      <c r="F170" s="269">
        <v>8</v>
      </c>
      <c r="G170" s="269" t="s">
        <v>35</v>
      </c>
      <c r="H170" s="269">
        <v>1</v>
      </c>
      <c r="I170" s="269">
        <v>-8</v>
      </c>
      <c r="J170" s="269" t="s">
        <v>35</v>
      </c>
      <c r="K170" s="269">
        <v>3</v>
      </c>
      <c r="L170" s="269">
        <v>-5</v>
      </c>
      <c r="M170" s="269">
        <v>43</v>
      </c>
      <c r="N170" s="269">
        <v>38</v>
      </c>
      <c r="O170" s="67"/>
    </row>
    <row r="171" spans="1:15" ht="20.100000000000001" customHeight="1">
      <c r="A171" s="25" t="s">
        <v>648</v>
      </c>
      <c r="B171" s="269" t="s">
        <v>35</v>
      </c>
      <c r="C171" s="269" t="s">
        <v>35</v>
      </c>
      <c r="D171" s="269" t="s">
        <v>35</v>
      </c>
      <c r="E171" s="269" t="s">
        <v>35</v>
      </c>
      <c r="F171" s="269" t="s">
        <v>35</v>
      </c>
      <c r="G171" s="269" t="s">
        <v>35</v>
      </c>
      <c r="H171" s="269" t="s">
        <v>35</v>
      </c>
      <c r="I171" s="269" t="s">
        <v>35</v>
      </c>
      <c r="J171" s="269" t="s">
        <v>35</v>
      </c>
      <c r="K171" s="269" t="s">
        <v>35</v>
      </c>
      <c r="L171" s="269" t="s">
        <v>35</v>
      </c>
      <c r="M171" s="269" t="s">
        <v>35</v>
      </c>
      <c r="N171" s="269" t="s">
        <v>35</v>
      </c>
      <c r="O171" s="67"/>
    </row>
    <row r="172" spans="1:15" ht="20.100000000000001" customHeight="1">
      <c r="A172" s="25" t="s">
        <v>273</v>
      </c>
      <c r="B172" s="269" t="s">
        <v>35</v>
      </c>
      <c r="C172" s="269" t="s">
        <v>35</v>
      </c>
      <c r="D172" s="269" t="s">
        <v>35</v>
      </c>
      <c r="E172" s="269" t="s">
        <v>35</v>
      </c>
      <c r="F172" s="269" t="s">
        <v>35</v>
      </c>
      <c r="G172" s="269" t="s">
        <v>35</v>
      </c>
      <c r="H172" s="269" t="s">
        <v>35</v>
      </c>
      <c r="I172" s="269" t="s">
        <v>35</v>
      </c>
      <c r="J172" s="269" t="s">
        <v>35</v>
      </c>
      <c r="K172" s="269" t="s">
        <v>35</v>
      </c>
      <c r="L172" s="269" t="s">
        <v>35</v>
      </c>
      <c r="M172" s="269">
        <v>-1</v>
      </c>
      <c r="N172" s="269">
        <v>-1</v>
      </c>
      <c r="O172" s="67"/>
    </row>
    <row r="173" spans="1:15" ht="20.100000000000001" customHeight="1">
      <c r="A173" s="25" t="s">
        <v>618</v>
      </c>
      <c r="B173" s="269" t="s">
        <v>35</v>
      </c>
      <c r="C173" s="269" t="s">
        <v>35</v>
      </c>
      <c r="D173" s="269" t="s">
        <v>35</v>
      </c>
      <c r="E173" s="269" t="s">
        <v>35</v>
      </c>
      <c r="F173" s="269" t="s">
        <v>35</v>
      </c>
      <c r="G173" s="269" t="s">
        <v>35</v>
      </c>
      <c r="H173" s="269">
        <v>-4</v>
      </c>
      <c r="I173" s="269">
        <v>-4</v>
      </c>
      <c r="J173" s="269">
        <v>-9</v>
      </c>
      <c r="K173" s="269">
        <v>2</v>
      </c>
      <c r="L173" s="269">
        <v>-11</v>
      </c>
      <c r="M173" s="269" t="s">
        <v>35</v>
      </c>
      <c r="N173" s="269">
        <v>-11</v>
      </c>
      <c r="O173" s="67"/>
    </row>
    <row r="174" spans="1:15" ht="20.100000000000001" customHeight="1" thickBot="1">
      <c r="A174" s="25" t="s">
        <v>274</v>
      </c>
      <c r="B174" s="269">
        <v>1</v>
      </c>
      <c r="C174" s="269" t="s">
        <v>35</v>
      </c>
      <c r="D174" s="269" t="s">
        <v>35</v>
      </c>
      <c r="E174" s="269" t="s">
        <v>35</v>
      </c>
      <c r="F174" s="269" t="s">
        <v>35</v>
      </c>
      <c r="G174" s="269" t="s">
        <v>35</v>
      </c>
      <c r="H174" s="269" t="s">
        <v>35</v>
      </c>
      <c r="I174" s="269" t="s">
        <v>35</v>
      </c>
      <c r="J174" s="269" t="s">
        <v>35</v>
      </c>
      <c r="K174" s="269" t="s">
        <v>35</v>
      </c>
      <c r="L174" s="269">
        <v>1</v>
      </c>
      <c r="M174" s="269" t="s">
        <v>35</v>
      </c>
      <c r="N174" s="269">
        <v>1</v>
      </c>
      <c r="O174" s="67"/>
    </row>
    <row r="175" spans="1:15" ht="20.100000000000001" customHeight="1" thickBot="1">
      <c r="A175" s="51"/>
      <c r="B175" s="272">
        <v>1</v>
      </c>
      <c r="C175" s="272" t="s">
        <v>35</v>
      </c>
      <c r="D175" s="272">
        <v>-17</v>
      </c>
      <c r="E175" s="272" t="s">
        <v>35</v>
      </c>
      <c r="F175" s="272">
        <v>8</v>
      </c>
      <c r="G175" s="272" t="s">
        <v>35</v>
      </c>
      <c r="H175" s="272">
        <v>-3</v>
      </c>
      <c r="I175" s="272">
        <v>-12</v>
      </c>
      <c r="J175" s="272">
        <v>-9</v>
      </c>
      <c r="K175" s="272">
        <v>5</v>
      </c>
      <c r="L175" s="272">
        <v>-15</v>
      </c>
      <c r="M175" s="272">
        <v>42</v>
      </c>
      <c r="N175" s="272">
        <v>27</v>
      </c>
      <c r="O175" s="67"/>
    </row>
    <row r="176" spans="1:15" ht="20.100000000000001" customHeight="1">
      <c r="A176" s="51" t="s">
        <v>257</v>
      </c>
      <c r="B176" s="272">
        <v>60</v>
      </c>
      <c r="C176" s="272">
        <v>24</v>
      </c>
      <c r="D176" s="272">
        <v>9</v>
      </c>
      <c r="E176" s="272">
        <v>8</v>
      </c>
      <c r="F176" s="272">
        <v>4</v>
      </c>
      <c r="G176" s="272">
        <v>7</v>
      </c>
      <c r="H176" s="272">
        <v>2</v>
      </c>
      <c r="I176" s="272">
        <v>54</v>
      </c>
      <c r="J176" s="272">
        <v>26</v>
      </c>
      <c r="K176" s="272">
        <v>5</v>
      </c>
      <c r="L176" s="272">
        <v>145</v>
      </c>
      <c r="M176" s="272">
        <v>17</v>
      </c>
      <c r="N176" s="272">
        <v>162</v>
      </c>
      <c r="O176" s="67"/>
    </row>
    <row r="177" spans="1:15" ht="20.100000000000001" customHeight="1" thickBot="1">
      <c r="A177" s="25" t="s">
        <v>619</v>
      </c>
      <c r="B177" s="269">
        <v>-6</v>
      </c>
      <c r="C177" s="269">
        <v>4</v>
      </c>
      <c r="D177" s="269">
        <v>-2</v>
      </c>
      <c r="E177" s="269">
        <v>1</v>
      </c>
      <c r="F177" s="269">
        <v>-1</v>
      </c>
      <c r="G177" s="269" t="s">
        <v>35</v>
      </c>
      <c r="H177" s="269">
        <v>-10</v>
      </c>
      <c r="I177" s="269">
        <v>-8</v>
      </c>
      <c r="J177" s="269">
        <v>13</v>
      </c>
      <c r="K177" s="269">
        <v>-5</v>
      </c>
      <c r="L177" s="269">
        <v>-6</v>
      </c>
      <c r="M177" s="269">
        <v>-3</v>
      </c>
      <c r="N177" s="269">
        <v>-9</v>
      </c>
      <c r="O177" s="67"/>
    </row>
    <row r="178" spans="1:15" ht="20.100000000000001" customHeight="1" thickBot="1">
      <c r="A178" s="99" t="s">
        <v>672</v>
      </c>
      <c r="B178" s="293">
        <v>387</v>
      </c>
      <c r="C178" s="293">
        <v>178</v>
      </c>
      <c r="D178" s="293">
        <v>-6</v>
      </c>
      <c r="E178" s="293">
        <v>41</v>
      </c>
      <c r="F178" s="293">
        <v>70</v>
      </c>
      <c r="G178" s="293">
        <v>38</v>
      </c>
      <c r="H178" s="293">
        <v>16</v>
      </c>
      <c r="I178" s="293">
        <v>337</v>
      </c>
      <c r="J178" s="293">
        <v>88</v>
      </c>
      <c r="K178" s="293">
        <v>38</v>
      </c>
      <c r="L178" s="293">
        <v>850</v>
      </c>
      <c r="M178" s="293">
        <v>106</v>
      </c>
      <c r="N178" s="293">
        <v>956</v>
      </c>
      <c r="O178" s="67"/>
    </row>
    <row r="179" spans="1:15" s="142" customFormat="1" ht="27.75" customHeight="1">
      <c r="A179" s="346" t="s">
        <v>650</v>
      </c>
      <c r="B179" s="346"/>
      <c r="C179" s="346"/>
      <c r="D179" s="346"/>
      <c r="E179" s="346"/>
      <c r="F179" s="346"/>
      <c r="G179" s="346"/>
      <c r="H179" s="346"/>
      <c r="I179" s="78"/>
      <c r="J179" s="78"/>
      <c r="K179" s="78"/>
      <c r="L179" s="78"/>
      <c r="M179" s="78"/>
      <c r="N179" s="78"/>
      <c r="O179" s="78"/>
    </row>
    <row r="180" spans="1:15" ht="21.75" customHeight="1">
      <c r="A180" s="345" t="s">
        <v>651</v>
      </c>
      <c r="B180" s="345"/>
      <c r="C180" s="345"/>
      <c r="D180" s="345"/>
      <c r="E180" s="345"/>
      <c r="F180" s="345"/>
      <c r="G180" s="345"/>
      <c r="H180" s="345"/>
      <c r="I180" s="67"/>
      <c r="J180" s="67"/>
      <c r="K180" s="67"/>
      <c r="L180" s="67"/>
      <c r="M180" s="67"/>
      <c r="N180" s="67"/>
      <c r="O180" s="67"/>
    </row>
    <row r="181" spans="1:15" ht="20.100000000000001" customHeight="1">
      <c r="A181" s="345" t="s">
        <v>652</v>
      </c>
      <c r="B181" s="345"/>
      <c r="C181" s="345"/>
      <c r="D181" s="345"/>
      <c r="E181" s="345"/>
      <c r="F181" s="345"/>
      <c r="G181" s="345"/>
      <c r="H181" s="345"/>
      <c r="I181" s="67"/>
      <c r="J181" s="67"/>
      <c r="K181" s="67"/>
      <c r="L181" s="67"/>
      <c r="M181" s="67"/>
      <c r="N181" s="67"/>
      <c r="O181" s="67"/>
    </row>
    <row r="182" spans="1:15" ht="26.25" customHeight="1">
      <c r="A182" s="345" t="s">
        <v>653</v>
      </c>
      <c r="B182" s="345"/>
      <c r="C182" s="345"/>
      <c r="D182" s="345"/>
      <c r="E182" s="345"/>
      <c r="F182" s="345"/>
      <c r="G182" s="345"/>
      <c r="H182" s="345"/>
      <c r="I182" s="67"/>
      <c r="J182" s="67"/>
      <c r="K182" s="67"/>
      <c r="L182" s="67"/>
      <c r="M182" s="67"/>
      <c r="N182" s="67"/>
      <c r="O182" s="67"/>
    </row>
    <row r="183" spans="1:15" ht="20.100000000000001" customHeight="1">
      <c r="A183" s="345" t="s">
        <v>654</v>
      </c>
      <c r="B183" s="345"/>
      <c r="C183" s="345"/>
      <c r="D183" s="345"/>
      <c r="E183" s="345"/>
      <c r="F183" s="345"/>
      <c r="G183" s="345"/>
      <c r="H183" s="345"/>
      <c r="I183" s="67"/>
      <c r="J183" s="67"/>
      <c r="K183" s="67"/>
      <c r="L183" s="67"/>
      <c r="M183" s="67"/>
      <c r="N183" s="67"/>
      <c r="O183" s="67"/>
    </row>
    <row r="184" spans="1:15" ht="20.100000000000001" customHeight="1">
      <c r="A184" s="345" t="s">
        <v>655</v>
      </c>
      <c r="B184" s="345"/>
      <c r="C184" s="345"/>
      <c r="D184" s="345"/>
      <c r="E184" s="345"/>
      <c r="F184" s="345"/>
      <c r="G184" s="345"/>
      <c r="H184" s="345"/>
      <c r="I184" s="67"/>
      <c r="J184" s="67"/>
      <c r="K184" s="67"/>
      <c r="L184" s="67"/>
      <c r="M184" s="67"/>
      <c r="N184" s="67"/>
      <c r="O184" s="67"/>
    </row>
    <row r="185" spans="1:15" ht="20.100000000000001" customHeight="1" thickBot="1">
      <c r="A185" s="110"/>
      <c r="B185" s="108"/>
      <c r="C185" s="108"/>
      <c r="D185" s="108"/>
      <c r="E185" s="108"/>
      <c r="F185" s="108"/>
      <c r="G185" s="108"/>
      <c r="H185" s="108"/>
      <c r="I185" s="108"/>
      <c r="J185" s="108"/>
      <c r="K185" s="108"/>
      <c r="L185" s="108"/>
      <c r="M185" s="108"/>
      <c r="N185" s="108"/>
      <c r="O185" s="67"/>
    </row>
    <row r="186" spans="1:15" ht="45.75" customHeight="1" thickBot="1">
      <c r="A186" s="148" t="s">
        <v>673</v>
      </c>
      <c r="B186" s="11" t="s">
        <v>638</v>
      </c>
      <c r="C186" s="11" t="s">
        <v>639</v>
      </c>
      <c r="D186" s="11" t="s">
        <v>640</v>
      </c>
      <c r="E186" s="11" t="s">
        <v>641</v>
      </c>
      <c r="F186" s="11" t="s">
        <v>642</v>
      </c>
      <c r="G186" s="55" t="s">
        <v>643</v>
      </c>
      <c r="H186" s="11" t="s">
        <v>644</v>
      </c>
      <c r="I186" s="11" t="s">
        <v>645</v>
      </c>
      <c r="J186" s="11" t="s">
        <v>632</v>
      </c>
      <c r="K186" s="115" t="s">
        <v>646</v>
      </c>
      <c r="L186" s="11" t="s">
        <v>634</v>
      </c>
      <c r="M186" s="11" t="s">
        <v>635</v>
      </c>
      <c r="N186" s="11" t="s">
        <v>636</v>
      </c>
      <c r="O186" s="67"/>
    </row>
    <row r="187" spans="1:15" ht="20.100000000000001" customHeight="1">
      <c r="A187" s="25" t="s">
        <v>250</v>
      </c>
      <c r="B187" s="268">
        <v>126</v>
      </c>
      <c r="C187" s="268">
        <v>58</v>
      </c>
      <c r="D187" s="268">
        <v>1</v>
      </c>
      <c r="E187" s="268">
        <v>24</v>
      </c>
      <c r="F187" s="268">
        <v>15</v>
      </c>
      <c r="G187" s="268">
        <v>22</v>
      </c>
      <c r="H187" s="268">
        <v>9</v>
      </c>
      <c r="I187" s="268">
        <v>129</v>
      </c>
      <c r="J187" s="268">
        <v>2</v>
      </c>
      <c r="K187" s="268">
        <v>14</v>
      </c>
      <c r="L187" s="268">
        <v>271</v>
      </c>
      <c r="M187" s="268">
        <v>-25</v>
      </c>
      <c r="N187" s="268">
        <v>246</v>
      </c>
      <c r="O187" s="67"/>
    </row>
    <row r="188" spans="1:15" ht="20.100000000000001" customHeight="1">
      <c r="A188" s="25" t="s">
        <v>316</v>
      </c>
      <c r="B188" s="268"/>
      <c r="C188" s="268"/>
      <c r="D188" s="268"/>
      <c r="E188" s="268"/>
      <c r="F188" s="268"/>
      <c r="G188" s="268"/>
      <c r="H188" s="268"/>
      <c r="I188" s="268"/>
      <c r="J188" s="268"/>
      <c r="K188" s="268"/>
      <c r="L188" s="268"/>
      <c r="M188" s="268"/>
      <c r="N188" s="268"/>
      <c r="O188" s="67"/>
    </row>
    <row r="189" spans="1:15" ht="20.100000000000001" customHeight="1">
      <c r="A189" s="25" t="s">
        <v>657</v>
      </c>
      <c r="B189" s="268">
        <v>56</v>
      </c>
      <c r="C189" s="268">
        <v>32</v>
      </c>
      <c r="D189" s="268">
        <v>4</v>
      </c>
      <c r="E189" s="268">
        <v>3</v>
      </c>
      <c r="F189" s="268">
        <v>26</v>
      </c>
      <c r="G189" s="268">
        <v>6</v>
      </c>
      <c r="H189" s="268">
        <v>8</v>
      </c>
      <c r="I189" s="268">
        <v>79</v>
      </c>
      <c r="J189" s="268">
        <v>22</v>
      </c>
      <c r="K189" s="268">
        <v>3</v>
      </c>
      <c r="L189" s="268">
        <v>160</v>
      </c>
      <c r="M189" s="268">
        <v>11</v>
      </c>
      <c r="N189" s="268">
        <v>171</v>
      </c>
      <c r="O189" s="67"/>
    </row>
    <row r="190" spans="1:15" ht="28.5" customHeight="1">
      <c r="A190" s="25" t="s">
        <v>658</v>
      </c>
      <c r="B190" s="268">
        <v>158</v>
      </c>
      <c r="C190" s="268">
        <v>53</v>
      </c>
      <c r="D190" s="268">
        <v>11</v>
      </c>
      <c r="E190" s="268">
        <v>5</v>
      </c>
      <c r="F190" s="268">
        <v>10</v>
      </c>
      <c r="G190" s="268">
        <v>11</v>
      </c>
      <c r="H190" s="268">
        <v>1</v>
      </c>
      <c r="I190" s="268">
        <v>91</v>
      </c>
      <c r="J190" s="268">
        <v>116</v>
      </c>
      <c r="K190" s="268">
        <v>14</v>
      </c>
      <c r="L190" s="268">
        <v>379</v>
      </c>
      <c r="M190" s="268">
        <v>38</v>
      </c>
      <c r="N190" s="268">
        <v>417</v>
      </c>
      <c r="O190" s="67"/>
    </row>
    <row r="191" spans="1:15" ht="20.100000000000001" customHeight="1">
      <c r="A191" s="25" t="s">
        <v>269</v>
      </c>
      <c r="B191" s="268"/>
      <c r="C191" s="268"/>
      <c r="D191" s="268"/>
      <c r="E191" s="268"/>
      <c r="F191" s="268"/>
      <c r="G191" s="268"/>
      <c r="H191" s="268"/>
      <c r="I191" s="268"/>
      <c r="J191" s="268"/>
      <c r="K191" s="268"/>
      <c r="L191" s="268"/>
      <c r="M191" s="268"/>
      <c r="N191" s="268"/>
      <c r="O191" s="67"/>
    </row>
    <row r="192" spans="1:15" ht="20.100000000000001" customHeight="1">
      <c r="A192" s="25" t="s">
        <v>620</v>
      </c>
      <c r="B192" s="268">
        <v>-2</v>
      </c>
      <c r="C192" s="268">
        <v>-7</v>
      </c>
      <c r="D192" s="268" t="s">
        <v>35</v>
      </c>
      <c r="E192" s="268" t="s">
        <v>35</v>
      </c>
      <c r="F192" s="268">
        <v>4</v>
      </c>
      <c r="G192" s="268">
        <v>1</v>
      </c>
      <c r="H192" s="268">
        <v>1</v>
      </c>
      <c r="I192" s="268">
        <v>-1</v>
      </c>
      <c r="J192" s="268" t="s">
        <v>35</v>
      </c>
      <c r="K192" s="268">
        <v>1</v>
      </c>
      <c r="L192" s="268">
        <v>-2</v>
      </c>
      <c r="M192" s="268">
        <v>-5</v>
      </c>
      <c r="N192" s="268">
        <v>-7</v>
      </c>
      <c r="O192" s="67"/>
    </row>
    <row r="193" spans="1:15" ht="20.100000000000001" customHeight="1">
      <c r="A193" s="25" t="s">
        <v>648</v>
      </c>
      <c r="B193" s="268">
        <v>-5</v>
      </c>
      <c r="C193" s="268">
        <v>1</v>
      </c>
      <c r="D193" s="268" t="s">
        <v>35</v>
      </c>
      <c r="E193" s="268" t="s">
        <v>35</v>
      </c>
      <c r="F193" s="268" t="s">
        <v>35</v>
      </c>
      <c r="G193" s="268" t="s">
        <v>35</v>
      </c>
      <c r="H193" s="268">
        <v>-2</v>
      </c>
      <c r="I193" s="268">
        <v>-1</v>
      </c>
      <c r="J193" s="268">
        <v>-5</v>
      </c>
      <c r="K193" s="268" t="s">
        <v>35</v>
      </c>
      <c r="L193" s="268">
        <v>-11</v>
      </c>
      <c r="M193" s="268">
        <v>-1</v>
      </c>
      <c r="N193" s="268">
        <v>-12</v>
      </c>
      <c r="O193" s="67"/>
    </row>
    <row r="194" spans="1:15" ht="20.100000000000001" customHeight="1">
      <c r="A194" s="25" t="s">
        <v>621</v>
      </c>
      <c r="B194" s="268">
        <v>9</v>
      </c>
      <c r="C194" s="268">
        <v>12</v>
      </c>
      <c r="D194" s="268">
        <v>4</v>
      </c>
      <c r="E194" s="268" t="s">
        <v>35</v>
      </c>
      <c r="F194" s="268">
        <v>4</v>
      </c>
      <c r="G194" s="268">
        <v>-2</v>
      </c>
      <c r="H194" s="268">
        <v>1</v>
      </c>
      <c r="I194" s="268">
        <v>19</v>
      </c>
      <c r="J194" s="268">
        <v>6</v>
      </c>
      <c r="K194" s="268">
        <v>3</v>
      </c>
      <c r="L194" s="268">
        <v>37</v>
      </c>
      <c r="M194" s="268">
        <v>-1</v>
      </c>
      <c r="N194" s="268">
        <v>36</v>
      </c>
      <c r="O194" s="67"/>
    </row>
    <row r="195" spans="1:15" ht="20.100000000000001" customHeight="1">
      <c r="A195" s="25" t="s">
        <v>622</v>
      </c>
      <c r="B195" s="268">
        <v>-7</v>
      </c>
      <c r="C195" s="268">
        <v>12</v>
      </c>
      <c r="D195" s="268">
        <v>-5</v>
      </c>
      <c r="E195" s="268">
        <v>1</v>
      </c>
      <c r="F195" s="268">
        <v>-1</v>
      </c>
      <c r="G195" s="268">
        <v>-5</v>
      </c>
      <c r="H195" s="268" t="s">
        <v>49</v>
      </c>
      <c r="I195" s="268">
        <v>2</v>
      </c>
      <c r="J195" s="268" t="s">
        <v>35</v>
      </c>
      <c r="K195" s="268">
        <v>-11</v>
      </c>
      <c r="L195" s="268">
        <v>-16</v>
      </c>
      <c r="M195" s="268" t="s">
        <v>49</v>
      </c>
      <c r="N195" s="268">
        <v>-16</v>
      </c>
      <c r="O195" s="67"/>
    </row>
    <row r="196" spans="1:15" ht="20.100000000000001" customHeight="1" thickBot="1">
      <c r="A196" s="25" t="s">
        <v>623</v>
      </c>
      <c r="B196" s="268">
        <v>-2</v>
      </c>
      <c r="C196" s="268">
        <v>4</v>
      </c>
      <c r="D196" s="268">
        <v>6</v>
      </c>
      <c r="E196" s="268">
        <v>2</v>
      </c>
      <c r="F196" s="268">
        <v>10</v>
      </c>
      <c r="G196" s="268">
        <v>1</v>
      </c>
      <c r="H196" s="268" t="s">
        <v>35</v>
      </c>
      <c r="I196" s="268">
        <v>23</v>
      </c>
      <c r="J196" s="268">
        <v>5</v>
      </c>
      <c r="K196" s="268">
        <v>-1</v>
      </c>
      <c r="L196" s="268">
        <v>25</v>
      </c>
      <c r="M196" s="268">
        <v>-5</v>
      </c>
      <c r="N196" s="268">
        <v>20</v>
      </c>
      <c r="O196" s="67"/>
    </row>
    <row r="197" spans="1:15" ht="20.100000000000001" customHeight="1" thickBot="1">
      <c r="A197" s="51"/>
      <c r="B197" s="273">
        <v>-7</v>
      </c>
      <c r="C197" s="273">
        <v>22</v>
      </c>
      <c r="D197" s="273">
        <v>5</v>
      </c>
      <c r="E197" s="273">
        <v>3</v>
      </c>
      <c r="F197" s="273">
        <v>17</v>
      </c>
      <c r="G197" s="273">
        <v>-5</v>
      </c>
      <c r="H197" s="273" t="s">
        <v>35</v>
      </c>
      <c r="I197" s="273">
        <v>42</v>
      </c>
      <c r="J197" s="273">
        <v>6</v>
      </c>
      <c r="K197" s="273">
        <v>-8</v>
      </c>
      <c r="L197" s="273">
        <v>33</v>
      </c>
      <c r="M197" s="273">
        <v>-12</v>
      </c>
      <c r="N197" s="273">
        <v>21</v>
      </c>
      <c r="O197" s="67"/>
    </row>
    <row r="198" spans="1:15" ht="20.100000000000001" customHeight="1">
      <c r="A198" s="51" t="s">
        <v>649</v>
      </c>
      <c r="B198" s="273"/>
      <c r="C198" s="273"/>
      <c r="D198" s="273"/>
      <c r="E198" s="273"/>
      <c r="F198" s="273"/>
      <c r="G198" s="273"/>
      <c r="H198" s="273"/>
      <c r="I198" s="273"/>
      <c r="J198" s="273"/>
      <c r="K198" s="273"/>
      <c r="L198" s="273"/>
      <c r="M198" s="273"/>
      <c r="N198" s="273"/>
      <c r="O198" s="67"/>
    </row>
    <row r="199" spans="1:15" ht="20.100000000000001" customHeight="1">
      <c r="A199" s="25" t="s">
        <v>624</v>
      </c>
      <c r="B199" s="268">
        <v>68</v>
      </c>
      <c r="C199" s="268" t="s">
        <v>35</v>
      </c>
      <c r="D199" s="268">
        <v>3</v>
      </c>
      <c r="E199" s="268" t="s">
        <v>35</v>
      </c>
      <c r="F199" s="268" t="s">
        <v>35</v>
      </c>
      <c r="G199" s="268" t="s">
        <v>35</v>
      </c>
      <c r="H199" s="268" t="s">
        <v>35</v>
      </c>
      <c r="I199" s="268">
        <v>3</v>
      </c>
      <c r="J199" s="268" t="s">
        <v>35</v>
      </c>
      <c r="K199" s="268">
        <v>2</v>
      </c>
      <c r="L199" s="268">
        <v>73</v>
      </c>
      <c r="M199" s="268" t="s">
        <v>35</v>
      </c>
      <c r="N199" s="268">
        <v>73</v>
      </c>
      <c r="O199" s="67"/>
    </row>
    <row r="200" spans="1:15" ht="20.100000000000001" customHeight="1">
      <c r="A200" s="25" t="s">
        <v>659</v>
      </c>
      <c r="B200" s="268">
        <v>-64</v>
      </c>
      <c r="C200" s="268" t="s">
        <v>35</v>
      </c>
      <c r="D200" s="268" t="s">
        <v>35</v>
      </c>
      <c r="E200" s="268" t="s">
        <v>35</v>
      </c>
      <c r="F200" s="268" t="s">
        <v>35</v>
      </c>
      <c r="G200" s="268" t="s">
        <v>35</v>
      </c>
      <c r="H200" s="268" t="s">
        <v>35</v>
      </c>
      <c r="I200" s="268" t="s">
        <v>35</v>
      </c>
      <c r="J200" s="268" t="s">
        <v>35</v>
      </c>
      <c r="K200" s="268" t="s">
        <v>35</v>
      </c>
      <c r="L200" s="268">
        <v>-64</v>
      </c>
      <c r="M200" s="268" t="s">
        <v>35</v>
      </c>
      <c r="N200" s="268">
        <v>-64</v>
      </c>
      <c r="O200" s="67"/>
    </row>
    <row r="201" spans="1:15" ht="20.100000000000001" customHeight="1">
      <c r="A201" s="25" t="s">
        <v>273</v>
      </c>
      <c r="B201" s="268" t="s">
        <v>35</v>
      </c>
      <c r="C201" s="268" t="s">
        <v>35</v>
      </c>
      <c r="D201" s="268" t="s">
        <v>35</v>
      </c>
      <c r="E201" s="268" t="s">
        <v>35</v>
      </c>
      <c r="F201" s="268" t="s">
        <v>35</v>
      </c>
      <c r="G201" s="268" t="s">
        <v>35</v>
      </c>
      <c r="H201" s="268" t="s">
        <v>35</v>
      </c>
      <c r="I201" s="268" t="s">
        <v>35</v>
      </c>
      <c r="J201" s="268" t="s">
        <v>35</v>
      </c>
      <c r="K201" s="268" t="s">
        <v>35</v>
      </c>
      <c r="L201" s="268" t="s">
        <v>35</v>
      </c>
      <c r="M201" s="268" t="s">
        <v>35</v>
      </c>
      <c r="N201" s="268" t="s">
        <v>35</v>
      </c>
      <c r="O201" s="67"/>
    </row>
    <row r="202" spans="1:15" ht="20.100000000000001" customHeight="1">
      <c r="A202" s="25" t="s">
        <v>625</v>
      </c>
      <c r="B202" s="268" t="s">
        <v>35</v>
      </c>
      <c r="C202" s="268" t="s">
        <v>35</v>
      </c>
      <c r="D202" s="268" t="s">
        <v>35</v>
      </c>
      <c r="E202" s="268" t="s">
        <v>35</v>
      </c>
      <c r="F202" s="268" t="s">
        <v>35</v>
      </c>
      <c r="G202" s="268">
        <v>-6</v>
      </c>
      <c r="H202" s="268" t="s">
        <v>35</v>
      </c>
      <c r="I202" s="268">
        <v>-6</v>
      </c>
      <c r="J202" s="268" t="s">
        <v>35</v>
      </c>
      <c r="K202" s="268">
        <v>-1</v>
      </c>
      <c r="L202" s="268">
        <v>-7</v>
      </c>
      <c r="M202" s="268" t="s">
        <v>35</v>
      </c>
      <c r="N202" s="268">
        <v>-7</v>
      </c>
      <c r="O202" s="67"/>
    </row>
    <row r="203" spans="1:15" ht="20.100000000000001" customHeight="1" thickBot="1">
      <c r="A203" s="25" t="s">
        <v>274</v>
      </c>
      <c r="B203" s="268">
        <v>-2</v>
      </c>
      <c r="C203" s="268" t="s">
        <v>35</v>
      </c>
      <c r="D203" s="268" t="s">
        <v>35</v>
      </c>
      <c r="E203" s="268" t="s">
        <v>35</v>
      </c>
      <c r="F203" s="268" t="s">
        <v>35</v>
      </c>
      <c r="G203" s="268" t="s">
        <v>35</v>
      </c>
      <c r="H203" s="268" t="s">
        <v>35</v>
      </c>
      <c r="I203" s="268" t="s">
        <v>35</v>
      </c>
      <c r="J203" s="268" t="s">
        <v>35</v>
      </c>
      <c r="K203" s="268">
        <v>-2</v>
      </c>
      <c r="L203" s="268">
        <v>-4</v>
      </c>
      <c r="M203" s="268" t="s">
        <v>35</v>
      </c>
      <c r="N203" s="268">
        <v>-4</v>
      </c>
      <c r="O203" s="67"/>
    </row>
    <row r="204" spans="1:15" ht="20.100000000000001" customHeight="1" thickBot="1">
      <c r="A204" s="51"/>
      <c r="B204" s="273">
        <v>2</v>
      </c>
      <c r="C204" s="273" t="s">
        <v>35</v>
      </c>
      <c r="D204" s="273">
        <v>3</v>
      </c>
      <c r="E204" s="273" t="s">
        <v>35</v>
      </c>
      <c r="F204" s="273" t="s">
        <v>35</v>
      </c>
      <c r="G204" s="273">
        <v>-6</v>
      </c>
      <c r="H204" s="273" t="s">
        <v>35</v>
      </c>
      <c r="I204" s="273">
        <v>-3</v>
      </c>
      <c r="J204" s="273" t="s">
        <v>35</v>
      </c>
      <c r="K204" s="273">
        <v>-1</v>
      </c>
      <c r="L204" s="273">
        <v>-2</v>
      </c>
      <c r="M204" s="273" t="s">
        <v>35</v>
      </c>
      <c r="N204" s="273">
        <v>-2</v>
      </c>
      <c r="O204" s="67"/>
    </row>
    <row r="205" spans="1:15" ht="20.100000000000001" customHeight="1">
      <c r="A205" s="51" t="s">
        <v>257</v>
      </c>
      <c r="B205" s="273">
        <v>63</v>
      </c>
      <c r="C205" s="273">
        <v>16</v>
      </c>
      <c r="D205" s="273">
        <v>5</v>
      </c>
      <c r="E205" s="273">
        <v>9</v>
      </c>
      <c r="F205" s="273">
        <v>3</v>
      </c>
      <c r="G205" s="273">
        <v>4</v>
      </c>
      <c r="H205" s="273">
        <v>2</v>
      </c>
      <c r="I205" s="273">
        <v>39</v>
      </c>
      <c r="J205" s="273">
        <v>26</v>
      </c>
      <c r="K205" s="273">
        <v>4</v>
      </c>
      <c r="L205" s="273">
        <v>132</v>
      </c>
      <c r="M205" s="273">
        <v>21</v>
      </c>
      <c r="N205" s="273">
        <v>153</v>
      </c>
      <c r="O205" s="67"/>
    </row>
    <row r="206" spans="1:15" ht="20.100000000000001" customHeight="1" thickBot="1">
      <c r="A206" s="25" t="s">
        <v>626</v>
      </c>
      <c r="B206" s="268">
        <v>4</v>
      </c>
      <c r="C206" s="268">
        <v>101</v>
      </c>
      <c r="D206" s="268">
        <v>-2</v>
      </c>
      <c r="E206" s="268" t="s">
        <v>35</v>
      </c>
      <c r="F206" s="268">
        <v>-1</v>
      </c>
      <c r="G206" s="268">
        <v>-1</v>
      </c>
      <c r="H206" s="268">
        <v>-6</v>
      </c>
      <c r="I206" s="268">
        <v>91</v>
      </c>
      <c r="J206" s="268">
        <v>4</v>
      </c>
      <c r="K206" s="268">
        <v>2</v>
      </c>
      <c r="L206" s="268">
        <v>101</v>
      </c>
      <c r="M206" s="268">
        <v>25</v>
      </c>
      <c r="N206" s="268">
        <v>126</v>
      </c>
      <c r="O206" s="67"/>
    </row>
    <row r="207" spans="1:15" ht="20.100000000000001" customHeight="1" thickBot="1">
      <c r="A207" s="86" t="s">
        <v>672</v>
      </c>
      <c r="B207" s="295">
        <v>402</v>
      </c>
      <c r="C207" s="295">
        <v>282</v>
      </c>
      <c r="D207" s="295">
        <v>27</v>
      </c>
      <c r="E207" s="295">
        <v>44</v>
      </c>
      <c r="F207" s="295">
        <v>70</v>
      </c>
      <c r="G207" s="295">
        <v>31</v>
      </c>
      <c r="H207" s="295">
        <v>14</v>
      </c>
      <c r="I207" s="295">
        <v>468</v>
      </c>
      <c r="J207" s="295">
        <v>176</v>
      </c>
      <c r="K207" s="295">
        <v>28</v>
      </c>
      <c r="L207" s="295">
        <v>1074</v>
      </c>
      <c r="M207" s="295">
        <v>58</v>
      </c>
      <c r="N207" s="295">
        <v>1132</v>
      </c>
      <c r="O207" s="67"/>
    </row>
    <row r="208" spans="1:15" s="142" customFormat="1" ht="20.100000000000001" customHeight="1">
      <c r="A208" s="346" t="s">
        <v>276</v>
      </c>
      <c r="B208" s="346"/>
      <c r="C208" s="346"/>
      <c r="D208" s="346"/>
      <c r="E208" s="346"/>
      <c r="F208" s="346"/>
      <c r="G208" s="346"/>
      <c r="H208" s="346"/>
      <c r="I208" s="78"/>
      <c r="J208" s="78"/>
      <c r="K208" s="78"/>
      <c r="L208" s="78"/>
      <c r="M208" s="78"/>
      <c r="N208" s="78"/>
      <c r="O208" s="78"/>
    </row>
    <row r="209" spans="1:15" ht="20.100000000000001" customHeight="1">
      <c r="A209" s="345" t="s">
        <v>277</v>
      </c>
      <c r="B209" s="345"/>
      <c r="C209" s="345"/>
      <c r="D209" s="345"/>
      <c r="E209" s="345"/>
      <c r="F209" s="345"/>
      <c r="G209" s="345"/>
      <c r="H209" s="345"/>
      <c r="I209" s="67"/>
      <c r="J209" s="67"/>
      <c r="K209" s="67"/>
      <c r="L209" s="67"/>
      <c r="M209" s="67"/>
      <c r="N209" s="67"/>
      <c r="O209" s="67"/>
    </row>
    <row r="210" spans="1:15" ht="24" customHeight="1">
      <c r="A210" s="345" t="s">
        <v>278</v>
      </c>
      <c r="B210" s="345"/>
      <c r="C210" s="345"/>
      <c r="D210" s="345"/>
      <c r="E210" s="345"/>
      <c r="F210" s="345"/>
      <c r="G210" s="345"/>
      <c r="H210" s="345"/>
      <c r="I210" s="67"/>
      <c r="J210" s="67"/>
      <c r="K210" s="67"/>
      <c r="L210" s="67"/>
      <c r="M210" s="67"/>
      <c r="N210" s="67"/>
      <c r="O210" s="67"/>
    </row>
    <row r="211" spans="1:15" ht="29.25" customHeight="1">
      <c r="A211" s="345" t="s">
        <v>279</v>
      </c>
      <c r="B211" s="345"/>
      <c r="C211" s="345"/>
      <c r="D211" s="345"/>
      <c r="E211" s="345"/>
      <c r="F211" s="345"/>
      <c r="G211" s="345"/>
      <c r="H211" s="345"/>
      <c r="I211" s="67"/>
      <c r="J211" s="67"/>
      <c r="K211" s="67"/>
      <c r="L211" s="67"/>
      <c r="M211" s="67"/>
      <c r="N211" s="67"/>
      <c r="O211" s="67"/>
    </row>
    <row r="212" spans="1:15" ht="27" customHeight="1">
      <c r="A212" s="345" t="s">
        <v>280</v>
      </c>
      <c r="B212" s="345"/>
      <c r="C212" s="345"/>
      <c r="D212" s="345"/>
      <c r="E212" s="345"/>
      <c r="F212" s="345"/>
      <c r="G212" s="345"/>
      <c r="H212" s="345"/>
      <c r="I212" s="67"/>
      <c r="J212" s="67"/>
      <c r="K212" s="67"/>
      <c r="L212" s="67"/>
      <c r="M212" s="67"/>
      <c r="N212" s="67"/>
      <c r="O212" s="67"/>
    </row>
    <row r="213" spans="1:15" ht="18" customHeight="1">
      <c r="A213" s="345" t="s">
        <v>281</v>
      </c>
      <c r="B213" s="345"/>
      <c r="C213" s="345"/>
      <c r="D213" s="345"/>
      <c r="E213" s="345"/>
      <c r="F213" s="345"/>
      <c r="G213" s="345"/>
      <c r="H213" s="345"/>
      <c r="I213" s="67"/>
      <c r="J213" s="67"/>
      <c r="K213" s="67"/>
      <c r="L213" s="67"/>
      <c r="M213" s="67"/>
      <c r="N213" s="67"/>
      <c r="O213" s="67"/>
    </row>
    <row r="214" spans="1:15" ht="41.25" customHeight="1" thickBot="1">
      <c r="A214" s="359" t="s">
        <v>282</v>
      </c>
      <c r="B214" s="359"/>
      <c r="C214" s="359"/>
      <c r="D214" s="359"/>
      <c r="E214" s="359"/>
      <c r="F214" s="359"/>
      <c r="G214" s="359"/>
      <c r="H214" s="359"/>
      <c r="I214" s="108"/>
      <c r="J214" s="108"/>
      <c r="K214" s="108"/>
      <c r="L214" s="108"/>
      <c r="M214" s="108"/>
      <c r="N214" s="108"/>
      <c r="O214" s="67"/>
    </row>
    <row r="215" spans="1:15" ht="45.75" customHeight="1" thickBot="1">
      <c r="A215" s="148" t="s">
        <v>674</v>
      </c>
      <c r="B215" s="11" t="s">
        <v>638</v>
      </c>
      <c r="C215" s="11" t="s">
        <v>639</v>
      </c>
      <c r="D215" s="11" t="s">
        <v>640</v>
      </c>
      <c r="E215" s="11" t="s">
        <v>641</v>
      </c>
      <c r="F215" s="11" t="s">
        <v>642</v>
      </c>
      <c r="G215" s="55" t="s">
        <v>643</v>
      </c>
      <c r="H215" s="11" t="s">
        <v>644</v>
      </c>
      <c r="I215" s="11" t="s">
        <v>645</v>
      </c>
      <c r="J215" s="11" t="s">
        <v>632</v>
      </c>
      <c r="K215" s="115" t="s">
        <v>646</v>
      </c>
      <c r="L215" s="11" t="s">
        <v>634</v>
      </c>
      <c r="M215" s="11" t="s">
        <v>635</v>
      </c>
      <c r="N215" s="11" t="s">
        <v>636</v>
      </c>
      <c r="O215" s="67"/>
    </row>
    <row r="216" spans="1:15" ht="20.100000000000001" customHeight="1">
      <c r="A216" s="25" t="s">
        <v>250</v>
      </c>
      <c r="B216" s="268">
        <v>254</v>
      </c>
      <c r="C216" s="268">
        <v>100</v>
      </c>
      <c r="D216" s="268">
        <v>1</v>
      </c>
      <c r="E216" s="268">
        <v>42</v>
      </c>
      <c r="F216" s="268">
        <v>29</v>
      </c>
      <c r="G216" s="268">
        <v>43</v>
      </c>
      <c r="H216" s="268">
        <v>15</v>
      </c>
      <c r="I216" s="268">
        <v>230</v>
      </c>
      <c r="J216" s="268">
        <v>-126</v>
      </c>
      <c r="K216" s="268">
        <v>41</v>
      </c>
      <c r="L216" s="268">
        <v>399</v>
      </c>
      <c r="M216" s="268">
        <v>-41</v>
      </c>
      <c r="N216" s="268">
        <v>358</v>
      </c>
      <c r="O216" s="67"/>
    </row>
    <row r="217" spans="1:15" ht="20.100000000000001" customHeight="1">
      <c r="A217" s="25" t="s">
        <v>316</v>
      </c>
      <c r="B217" s="268"/>
      <c r="C217" s="268"/>
      <c r="D217" s="268"/>
      <c r="E217" s="268"/>
      <c r="F217" s="268"/>
      <c r="G217" s="268"/>
      <c r="H217" s="268"/>
      <c r="I217" s="268"/>
      <c r="J217" s="268"/>
      <c r="K217" s="268"/>
      <c r="L217" s="268"/>
      <c r="M217" s="268"/>
      <c r="N217" s="268"/>
      <c r="O217" s="67"/>
    </row>
    <row r="218" spans="1:15" ht="20.100000000000001" customHeight="1">
      <c r="A218" s="25" t="s">
        <v>657</v>
      </c>
      <c r="B218" s="268">
        <v>122</v>
      </c>
      <c r="C218" s="268">
        <v>61</v>
      </c>
      <c r="D218" s="268">
        <v>8</v>
      </c>
      <c r="E218" s="268">
        <v>4</v>
      </c>
      <c r="F218" s="268">
        <v>53</v>
      </c>
      <c r="G218" s="268">
        <v>13</v>
      </c>
      <c r="H218" s="268">
        <v>11</v>
      </c>
      <c r="I218" s="268">
        <v>150</v>
      </c>
      <c r="J218" s="268">
        <v>13</v>
      </c>
      <c r="K218" s="268">
        <v>14</v>
      </c>
      <c r="L218" s="268">
        <v>299</v>
      </c>
      <c r="M218" s="268">
        <v>19</v>
      </c>
      <c r="N218" s="268">
        <v>318</v>
      </c>
      <c r="O218" s="67"/>
    </row>
    <row r="219" spans="1:15" ht="28.5" customHeight="1">
      <c r="A219" s="25" t="s">
        <v>658</v>
      </c>
      <c r="B219" s="268">
        <v>306</v>
      </c>
      <c r="C219" s="268">
        <v>115</v>
      </c>
      <c r="D219" s="268">
        <v>19</v>
      </c>
      <c r="E219" s="268">
        <v>11</v>
      </c>
      <c r="F219" s="268">
        <v>18</v>
      </c>
      <c r="G219" s="268">
        <v>27</v>
      </c>
      <c r="H219" s="268">
        <v>7</v>
      </c>
      <c r="I219" s="268">
        <v>197</v>
      </c>
      <c r="J219" s="268">
        <v>261</v>
      </c>
      <c r="K219" s="268">
        <v>20</v>
      </c>
      <c r="L219" s="268">
        <v>784</v>
      </c>
      <c r="M219" s="268">
        <v>68</v>
      </c>
      <c r="N219" s="268">
        <v>852</v>
      </c>
      <c r="O219" s="67"/>
    </row>
    <row r="220" spans="1:15" ht="20.100000000000001" customHeight="1">
      <c r="A220" s="25" t="s">
        <v>269</v>
      </c>
      <c r="B220" s="268"/>
      <c r="C220" s="268"/>
      <c r="D220" s="268"/>
      <c r="E220" s="268"/>
      <c r="F220" s="268"/>
      <c r="G220" s="268"/>
      <c r="H220" s="268"/>
      <c r="I220" s="268"/>
      <c r="J220" s="268"/>
      <c r="K220" s="268"/>
      <c r="L220" s="268"/>
      <c r="M220" s="268"/>
      <c r="N220" s="268"/>
      <c r="O220" s="67"/>
    </row>
    <row r="221" spans="1:15" ht="20.100000000000001" customHeight="1">
      <c r="A221" s="25" t="s">
        <v>620</v>
      </c>
      <c r="B221" s="268">
        <v>8</v>
      </c>
      <c r="C221" s="268">
        <v>-16</v>
      </c>
      <c r="D221" s="268">
        <v>5</v>
      </c>
      <c r="E221" s="268">
        <v>-6</v>
      </c>
      <c r="F221" s="268">
        <v>3</v>
      </c>
      <c r="G221" s="268">
        <v>-3</v>
      </c>
      <c r="H221" s="268">
        <v>4</v>
      </c>
      <c r="I221" s="268">
        <v>-13</v>
      </c>
      <c r="J221" s="268">
        <v>-10</v>
      </c>
      <c r="K221" s="268">
        <v>-1</v>
      </c>
      <c r="L221" s="268">
        <v>-16</v>
      </c>
      <c r="M221" s="268">
        <v>-9</v>
      </c>
      <c r="N221" s="268">
        <v>-25</v>
      </c>
      <c r="O221" s="67"/>
    </row>
    <row r="222" spans="1:15" ht="20.100000000000001" customHeight="1">
      <c r="A222" s="25" t="s">
        <v>661</v>
      </c>
      <c r="B222" s="268">
        <v>-6</v>
      </c>
      <c r="C222" s="268">
        <v>-3</v>
      </c>
      <c r="D222" s="268">
        <v>-1</v>
      </c>
      <c r="E222" s="268" t="s">
        <v>35</v>
      </c>
      <c r="F222" s="268" t="s">
        <v>35</v>
      </c>
      <c r="G222" s="268">
        <v>-2</v>
      </c>
      <c r="H222" s="268">
        <v>-4</v>
      </c>
      <c r="I222" s="268">
        <v>-10</v>
      </c>
      <c r="J222" s="268">
        <v>-12</v>
      </c>
      <c r="K222" s="268">
        <v>-3</v>
      </c>
      <c r="L222" s="268">
        <v>-31</v>
      </c>
      <c r="M222" s="268">
        <v>-1</v>
      </c>
      <c r="N222" s="268">
        <v>-32</v>
      </c>
      <c r="O222" s="67"/>
    </row>
    <row r="223" spans="1:15" ht="20.100000000000001" customHeight="1">
      <c r="A223" s="25" t="s">
        <v>621</v>
      </c>
      <c r="B223" s="268">
        <v>17</v>
      </c>
      <c r="C223" s="268">
        <v>15</v>
      </c>
      <c r="D223" s="268">
        <v>2</v>
      </c>
      <c r="E223" s="268">
        <v>-2</v>
      </c>
      <c r="F223" s="268">
        <v>10</v>
      </c>
      <c r="G223" s="268" t="s">
        <v>35</v>
      </c>
      <c r="H223" s="268">
        <v>2</v>
      </c>
      <c r="I223" s="268">
        <v>27</v>
      </c>
      <c r="J223" s="268">
        <v>-5</v>
      </c>
      <c r="K223" s="268">
        <v>7</v>
      </c>
      <c r="L223" s="268">
        <v>46</v>
      </c>
      <c r="M223" s="268">
        <v>3</v>
      </c>
      <c r="N223" s="268">
        <v>49</v>
      </c>
      <c r="O223" s="67"/>
    </row>
    <row r="224" spans="1:15" ht="20.100000000000001" customHeight="1">
      <c r="A224" s="25" t="s">
        <v>622</v>
      </c>
      <c r="B224" s="268">
        <v>-21</v>
      </c>
      <c r="C224" s="268">
        <v>19</v>
      </c>
      <c r="D224" s="268">
        <v>-7</v>
      </c>
      <c r="E224" s="268">
        <v>6</v>
      </c>
      <c r="F224" s="268" t="s">
        <v>35</v>
      </c>
      <c r="G224" s="268">
        <v>-6</v>
      </c>
      <c r="H224" s="268">
        <v>-9</v>
      </c>
      <c r="I224" s="268">
        <v>3</v>
      </c>
      <c r="J224" s="268">
        <v>-2</v>
      </c>
      <c r="K224" s="268">
        <v>-22</v>
      </c>
      <c r="L224" s="268">
        <v>-42</v>
      </c>
      <c r="M224" s="268" t="s">
        <v>35</v>
      </c>
      <c r="N224" s="268">
        <v>-42</v>
      </c>
      <c r="O224" s="67"/>
    </row>
    <row r="225" spans="1:15" ht="20.100000000000001" customHeight="1" thickBot="1">
      <c r="A225" s="25" t="s">
        <v>623</v>
      </c>
      <c r="B225" s="268">
        <v>-12</v>
      </c>
      <c r="C225" s="268">
        <v>62</v>
      </c>
      <c r="D225" s="268">
        <v>-3</v>
      </c>
      <c r="E225" s="268">
        <v>3</v>
      </c>
      <c r="F225" s="268">
        <v>10</v>
      </c>
      <c r="G225" s="268">
        <v>2</v>
      </c>
      <c r="H225" s="268">
        <v>6</v>
      </c>
      <c r="I225" s="268">
        <v>80</v>
      </c>
      <c r="J225" s="268">
        <v>24</v>
      </c>
      <c r="K225" s="268">
        <v>-4</v>
      </c>
      <c r="L225" s="268">
        <v>88</v>
      </c>
      <c r="M225" s="268">
        <v>-3</v>
      </c>
      <c r="N225" s="268">
        <v>85</v>
      </c>
      <c r="O225" s="67"/>
    </row>
    <row r="226" spans="1:15" ht="20.100000000000001" customHeight="1" thickBot="1">
      <c r="A226" s="51"/>
      <c r="B226" s="273">
        <v>-14</v>
      </c>
      <c r="C226" s="273">
        <v>77</v>
      </c>
      <c r="D226" s="273">
        <v>-4</v>
      </c>
      <c r="E226" s="273">
        <v>1</v>
      </c>
      <c r="F226" s="273">
        <v>23</v>
      </c>
      <c r="G226" s="273">
        <v>-9</v>
      </c>
      <c r="H226" s="273">
        <v>-1</v>
      </c>
      <c r="I226" s="273">
        <v>87</v>
      </c>
      <c r="J226" s="273">
        <v>-5</v>
      </c>
      <c r="K226" s="273">
        <v>-23</v>
      </c>
      <c r="L226" s="273">
        <v>45</v>
      </c>
      <c r="M226" s="273">
        <v>-10</v>
      </c>
      <c r="N226" s="273">
        <v>35</v>
      </c>
      <c r="O226" s="67"/>
    </row>
    <row r="227" spans="1:15" ht="20.100000000000001" customHeight="1">
      <c r="A227" s="51" t="s">
        <v>271</v>
      </c>
      <c r="B227" s="316"/>
      <c r="C227" s="316"/>
      <c r="D227" s="316"/>
      <c r="E227" s="316"/>
      <c r="F227" s="316"/>
      <c r="G227" s="316"/>
      <c r="H227" s="316"/>
      <c r="I227" s="316"/>
      <c r="J227" s="316"/>
      <c r="K227" s="316"/>
      <c r="L227" s="316"/>
      <c r="M227" s="316"/>
      <c r="N227" s="316"/>
      <c r="O227" s="67"/>
    </row>
    <row r="228" spans="1:15" ht="20.100000000000001" customHeight="1">
      <c r="A228" s="25" t="s">
        <v>272</v>
      </c>
      <c r="B228" s="358"/>
      <c r="C228" s="358"/>
      <c r="D228" s="358"/>
      <c r="E228" s="358"/>
      <c r="F228" s="358"/>
      <c r="G228" s="358"/>
      <c r="H228" s="358"/>
      <c r="I228" s="358"/>
      <c r="J228" s="358"/>
      <c r="K228" s="358"/>
      <c r="L228" s="358"/>
      <c r="M228" s="358"/>
      <c r="N228" s="358"/>
      <c r="O228" s="67"/>
    </row>
    <row r="229" spans="1:15" ht="20.100000000000001" customHeight="1">
      <c r="A229" s="25" t="s">
        <v>624</v>
      </c>
      <c r="B229" s="268">
        <v>57</v>
      </c>
      <c r="C229" s="268">
        <v>21</v>
      </c>
      <c r="D229" s="268">
        <v>-2</v>
      </c>
      <c r="E229" s="268">
        <v>-8</v>
      </c>
      <c r="F229" s="268">
        <v>97</v>
      </c>
      <c r="G229" s="268">
        <v>83</v>
      </c>
      <c r="H229" s="268" t="s">
        <v>35</v>
      </c>
      <c r="I229" s="268">
        <v>191</v>
      </c>
      <c r="J229" s="268">
        <v>-57</v>
      </c>
      <c r="K229" s="268">
        <v>8</v>
      </c>
      <c r="L229" s="268">
        <v>199</v>
      </c>
      <c r="M229" s="268">
        <v>89</v>
      </c>
      <c r="N229" s="268">
        <v>288</v>
      </c>
      <c r="O229" s="67"/>
    </row>
    <row r="230" spans="1:15" ht="20.100000000000001" customHeight="1">
      <c r="A230" s="25" t="s">
        <v>648</v>
      </c>
      <c r="B230" s="268">
        <v>-65</v>
      </c>
      <c r="C230" s="268" t="s">
        <v>35</v>
      </c>
      <c r="D230" s="268" t="s">
        <v>35</v>
      </c>
      <c r="E230" s="268" t="s">
        <v>35</v>
      </c>
      <c r="F230" s="268" t="s">
        <v>35</v>
      </c>
      <c r="G230" s="268" t="s">
        <v>35</v>
      </c>
      <c r="H230" s="268" t="s">
        <v>35</v>
      </c>
      <c r="I230" s="268" t="s">
        <v>35</v>
      </c>
      <c r="J230" s="268" t="s">
        <v>35</v>
      </c>
      <c r="K230" s="268" t="s">
        <v>35</v>
      </c>
      <c r="L230" s="268">
        <v>-65</v>
      </c>
      <c r="M230" s="268">
        <v>-3</v>
      </c>
      <c r="N230" s="268">
        <v>-68</v>
      </c>
      <c r="O230" s="67"/>
    </row>
    <row r="231" spans="1:15" ht="20.100000000000001" customHeight="1">
      <c r="A231" s="25" t="s">
        <v>627</v>
      </c>
      <c r="B231" s="268">
        <v>1</v>
      </c>
      <c r="C231" s="268">
        <v>38</v>
      </c>
      <c r="D231" s="268">
        <v>5</v>
      </c>
      <c r="E231" s="268">
        <v>1</v>
      </c>
      <c r="F231" s="268">
        <v>4</v>
      </c>
      <c r="G231" s="268" t="s">
        <v>35</v>
      </c>
      <c r="H231" s="268" t="s">
        <v>35</v>
      </c>
      <c r="I231" s="268">
        <v>48</v>
      </c>
      <c r="J231" s="268">
        <v>-42</v>
      </c>
      <c r="K231" s="268">
        <v>13</v>
      </c>
      <c r="L231" s="268">
        <v>20</v>
      </c>
      <c r="M231" s="268">
        <v>-198</v>
      </c>
      <c r="N231" s="268">
        <v>-178</v>
      </c>
      <c r="O231" s="67"/>
    </row>
    <row r="232" spans="1:15" ht="20.100000000000001" customHeight="1">
      <c r="A232" s="25" t="s">
        <v>628</v>
      </c>
      <c r="B232" s="268">
        <v>-2</v>
      </c>
      <c r="C232" s="268">
        <v>-8</v>
      </c>
      <c r="D232" s="268">
        <v>-12</v>
      </c>
      <c r="E232" s="268">
        <v>10</v>
      </c>
      <c r="F232" s="268">
        <v>10</v>
      </c>
      <c r="G232" s="268">
        <v>-17</v>
      </c>
      <c r="H232" s="268">
        <v>-6</v>
      </c>
      <c r="I232" s="268">
        <v>-23</v>
      </c>
      <c r="J232" s="268">
        <v>4</v>
      </c>
      <c r="K232" s="268">
        <v>-9</v>
      </c>
      <c r="L232" s="268">
        <v>-30</v>
      </c>
      <c r="M232" s="268">
        <v>-21</v>
      </c>
      <c r="N232" s="268">
        <v>-51</v>
      </c>
      <c r="O232" s="67"/>
    </row>
    <row r="233" spans="1:15" ht="20.100000000000001" customHeight="1" thickBot="1">
      <c r="A233" s="25" t="s">
        <v>274</v>
      </c>
      <c r="B233" s="268">
        <v>-6</v>
      </c>
      <c r="C233" s="268">
        <v>3</v>
      </c>
      <c r="D233" s="268" t="s">
        <v>35</v>
      </c>
      <c r="E233" s="268" t="s">
        <v>35</v>
      </c>
      <c r="F233" s="268">
        <v>6</v>
      </c>
      <c r="G233" s="268" t="s">
        <v>35</v>
      </c>
      <c r="H233" s="268">
        <v>1</v>
      </c>
      <c r="I233" s="268">
        <v>10</v>
      </c>
      <c r="J233" s="268" t="s">
        <v>35</v>
      </c>
      <c r="K233" s="268" t="s">
        <v>35</v>
      </c>
      <c r="L233" s="268">
        <v>4</v>
      </c>
      <c r="M233" s="268">
        <v>-5</v>
      </c>
      <c r="N233" s="268">
        <v>-1</v>
      </c>
      <c r="O233" s="67"/>
    </row>
    <row r="234" spans="1:15" ht="20.100000000000001" customHeight="1" thickBot="1">
      <c r="A234" s="51"/>
      <c r="B234" s="273">
        <v>-15</v>
      </c>
      <c r="C234" s="273">
        <v>54</v>
      </c>
      <c r="D234" s="273">
        <v>-9</v>
      </c>
      <c r="E234" s="273">
        <v>3</v>
      </c>
      <c r="F234" s="273">
        <v>117</v>
      </c>
      <c r="G234" s="273">
        <v>66</v>
      </c>
      <c r="H234" s="273">
        <v>-5</v>
      </c>
      <c r="I234" s="273">
        <v>226</v>
      </c>
      <c r="J234" s="273">
        <v>-95</v>
      </c>
      <c r="K234" s="273">
        <v>12</v>
      </c>
      <c r="L234" s="273">
        <v>128</v>
      </c>
      <c r="M234" s="273">
        <v>-138</v>
      </c>
      <c r="N234" s="273">
        <v>-10</v>
      </c>
      <c r="O234" s="67"/>
    </row>
    <row r="235" spans="1:15" ht="20.100000000000001" customHeight="1">
      <c r="A235" s="51" t="s">
        <v>257</v>
      </c>
      <c r="B235" s="273">
        <v>129</v>
      </c>
      <c r="C235" s="273">
        <v>27</v>
      </c>
      <c r="D235" s="273">
        <v>14</v>
      </c>
      <c r="E235" s="273">
        <v>17</v>
      </c>
      <c r="F235" s="273">
        <v>6</v>
      </c>
      <c r="G235" s="273">
        <v>7</v>
      </c>
      <c r="H235" s="273">
        <v>6</v>
      </c>
      <c r="I235" s="273">
        <v>77</v>
      </c>
      <c r="J235" s="273">
        <v>53</v>
      </c>
      <c r="K235" s="273">
        <v>9</v>
      </c>
      <c r="L235" s="273">
        <v>268</v>
      </c>
      <c r="M235" s="273">
        <v>50</v>
      </c>
      <c r="N235" s="273">
        <v>318</v>
      </c>
      <c r="O235" s="67"/>
    </row>
    <row r="236" spans="1:15" ht="20.100000000000001" customHeight="1" thickBot="1">
      <c r="A236" s="25" t="s">
        <v>629</v>
      </c>
      <c r="B236" s="268">
        <v>-4</v>
      </c>
      <c r="C236" s="268">
        <v>162</v>
      </c>
      <c r="D236" s="268">
        <v>-4</v>
      </c>
      <c r="E236" s="268">
        <v>-2</v>
      </c>
      <c r="F236" s="268">
        <v>20</v>
      </c>
      <c r="G236" s="268">
        <v>-4</v>
      </c>
      <c r="H236" s="268" t="s">
        <v>35</v>
      </c>
      <c r="I236" s="268">
        <v>172</v>
      </c>
      <c r="J236" s="268">
        <v>87</v>
      </c>
      <c r="K236" s="268">
        <v>9</v>
      </c>
      <c r="L236" s="268">
        <v>264</v>
      </c>
      <c r="M236" s="268">
        <v>64</v>
      </c>
      <c r="N236" s="268">
        <v>328</v>
      </c>
      <c r="O236" s="67"/>
    </row>
    <row r="237" spans="1:15" ht="20.100000000000001" customHeight="1" thickBot="1">
      <c r="A237" s="86" t="s">
        <v>672</v>
      </c>
      <c r="B237" s="295">
        <v>778</v>
      </c>
      <c r="C237" s="295">
        <v>596</v>
      </c>
      <c r="D237" s="295">
        <v>25</v>
      </c>
      <c r="E237" s="295">
        <v>76</v>
      </c>
      <c r="F237" s="295">
        <v>266</v>
      </c>
      <c r="G237" s="295">
        <v>143</v>
      </c>
      <c r="H237" s="295">
        <v>33</v>
      </c>
      <c r="I237" s="295">
        <v>1139</v>
      </c>
      <c r="J237" s="295">
        <v>188</v>
      </c>
      <c r="K237" s="295">
        <v>82</v>
      </c>
      <c r="L237" s="295">
        <v>2187</v>
      </c>
      <c r="M237" s="295">
        <v>12</v>
      </c>
      <c r="N237" s="295">
        <v>2199</v>
      </c>
      <c r="O237" s="67"/>
    </row>
    <row r="238" spans="1:15" ht="20.25" customHeight="1">
      <c r="A238" s="346" t="s">
        <v>663</v>
      </c>
      <c r="B238" s="346"/>
      <c r="C238" s="346"/>
      <c r="D238" s="346"/>
      <c r="E238" s="346"/>
      <c r="F238" s="346"/>
      <c r="G238" s="346"/>
      <c r="H238" s="346"/>
      <c r="I238" s="67"/>
      <c r="J238" s="67"/>
      <c r="K238" s="67"/>
      <c r="L238" s="67"/>
      <c r="M238" s="67"/>
      <c r="N238" s="67"/>
      <c r="O238" s="67"/>
    </row>
    <row r="239" spans="1:15" ht="20.100000000000001" customHeight="1">
      <c r="A239" s="345" t="s">
        <v>664</v>
      </c>
      <c r="B239" s="345"/>
      <c r="C239" s="345"/>
      <c r="D239" s="345"/>
      <c r="E239" s="345"/>
      <c r="F239" s="345"/>
      <c r="G239" s="345"/>
      <c r="H239" s="345"/>
      <c r="I239" s="67"/>
      <c r="J239" s="67"/>
      <c r="K239" s="67"/>
      <c r="L239" s="67"/>
      <c r="M239" s="67"/>
      <c r="N239" s="67"/>
      <c r="O239" s="67"/>
    </row>
    <row r="240" spans="1:15" ht="25.5" customHeight="1">
      <c r="A240" s="345" t="s">
        <v>665</v>
      </c>
      <c r="B240" s="345"/>
      <c r="C240" s="345"/>
      <c r="D240" s="345"/>
      <c r="E240" s="345"/>
      <c r="F240" s="345"/>
      <c r="G240" s="345"/>
      <c r="H240" s="345"/>
      <c r="I240" s="67"/>
      <c r="J240" s="67"/>
      <c r="K240" s="67"/>
      <c r="L240" s="67"/>
      <c r="M240" s="67"/>
      <c r="N240" s="67"/>
      <c r="O240" s="67"/>
    </row>
    <row r="241" spans="1:15" ht="20.100000000000001" customHeight="1">
      <c r="A241" s="345" t="s">
        <v>666</v>
      </c>
      <c r="B241" s="345"/>
      <c r="C241" s="345"/>
      <c r="D241" s="345"/>
      <c r="E241" s="345"/>
      <c r="F241" s="345"/>
      <c r="G241" s="345"/>
      <c r="H241" s="345"/>
      <c r="I241" s="67"/>
      <c r="J241" s="67"/>
      <c r="K241" s="67"/>
      <c r="L241" s="67"/>
      <c r="M241" s="67"/>
      <c r="N241" s="67"/>
      <c r="O241" s="67"/>
    </row>
    <row r="242" spans="1:15" ht="38.25" customHeight="1">
      <c r="A242" s="345" t="s">
        <v>667</v>
      </c>
      <c r="B242" s="345"/>
      <c r="C242" s="345"/>
      <c r="D242" s="345"/>
      <c r="E242" s="345"/>
      <c r="F242" s="345"/>
      <c r="G242" s="345"/>
      <c r="H242" s="345"/>
      <c r="I242" s="67"/>
      <c r="J242" s="67"/>
      <c r="K242" s="67"/>
      <c r="L242" s="67"/>
      <c r="M242" s="67"/>
      <c r="N242" s="67"/>
      <c r="O242" s="67"/>
    </row>
    <row r="243" spans="1:15" ht="30.75" customHeight="1">
      <c r="A243" s="345" t="s">
        <v>668</v>
      </c>
      <c r="B243" s="345"/>
      <c r="C243" s="345"/>
      <c r="D243" s="345"/>
      <c r="E243" s="345"/>
      <c r="F243" s="345"/>
      <c r="G243" s="345"/>
      <c r="H243" s="345"/>
      <c r="I243" s="67"/>
      <c r="J243" s="67"/>
      <c r="K243" s="67"/>
      <c r="L243" s="67"/>
      <c r="M243" s="67"/>
      <c r="N243" s="67"/>
      <c r="O243" s="67"/>
    </row>
    <row r="244" spans="1:15" ht="20.100000000000001" customHeight="1">
      <c r="A244" s="345" t="s">
        <v>669</v>
      </c>
      <c r="B244" s="345"/>
      <c r="C244" s="345"/>
      <c r="D244" s="345"/>
      <c r="E244" s="345"/>
      <c r="F244" s="345"/>
      <c r="G244" s="345"/>
      <c r="H244" s="345"/>
      <c r="I244" s="67"/>
      <c r="J244" s="67"/>
      <c r="K244" s="67"/>
      <c r="L244" s="67"/>
      <c r="M244" s="67"/>
      <c r="N244" s="67"/>
      <c r="O244" s="67"/>
    </row>
    <row r="245" spans="1:15" ht="37.5" customHeight="1">
      <c r="A245" s="345" t="s">
        <v>670</v>
      </c>
      <c r="B245" s="345"/>
      <c r="C245" s="345"/>
      <c r="D245" s="345"/>
      <c r="E245" s="345"/>
      <c r="F245" s="345"/>
      <c r="G245" s="345"/>
      <c r="H245" s="345"/>
      <c r="I245" s="67"/>
      <c r="J245" s="67"/>
      <c r="K245" s="67"/>
      <c r="L245" s="67"/>
      <c r="M245" s="67"/>
      <c r="N245" s="67"/>
      <c r="O245" s="67"/>
    </row>
    <row r="246" spans="1:15" ht="20.100000000000001" customHeight="1"/>
    <row r="247" spans="1:15">
      <c r="A247" s="93"/>
    </row>
  </sheetData>
  <mergeCells count="98">
    <mergeCell ref="A239:H239"/>
    <mergeCell ref="A240:H240"/>
    <mergeCell ref="A241:H241"/>
    <mergeCell ref="A242:H242"/>
    <mergeCell ref="A243:H243"/>
    <mergeCell ref="A244:H244"/>
    <mergeCell ref="A245:H245"/>
    <mergeCell ref="A117:H117"/>
    <mergeCell ref="A118:H118"/>
    <mergeCell ref="A119:H119"/>
    <mergeCell ref="A120:H120"/>
    <mergeCell ref="A121:H121"/>
    <mergeCell ref="A122:H122"/>
    <mergeCell ref="A123:H123"/>
    <mergeCell ref="A148:H148"/>
    <mergeCell ref="A149:H149"/>
    <mergeCell ref="A150:H150"/>
    <mergeCell ref="A151:H151"/>
    <mergeCell ref="A152:H152"/>
    <mergeCell ref="A153:H153"/>
    <mergeCell ref="A154:H154"/>
    <mergeCell ref="A93:H93"/>
    <mergeCell ref="A61:H61"/>
    <mergeCell ref="A62:H62"/>
    <mergeCell ref="A63:H63"/>
    <mergeCell ref="A64:H64"/>
    <mergeCell ref="A88:H88"/>
    <mergeCell ref="A89:H89"/>
    <mergeCell ref="A57:H57"/>
    <mergeCell ref="A58:H58"/>
    <mergeCell ref="A59:H59"/>
    <mergeCell ref="A60:H60"/>
    <mergeCell ref="A92:H92"/>
    <mergeCell ref="G3:H3"/>
    <mergeCell ref="G16:H16"/>
    <mergeCell ref="G29:H29"/>
    <mergeCell ref="A41:H41"/>
    <mergeCell ref="A42:H42"/>
    <mergeCell ref="A43:H43"/>
    <mergeCell ref="A44:H44"/>
    <mergeCell ref="A45:H45"/>
    <mergeCell ref="A90:H90"/>
    <mergeCell ref="A91:H91"/>
    <mergeCell ref="A55:H55"/>
    <mergeCell ref="A46:H46"/>
    <mergeCell ref="A47:H47"/>
    <mergeCell ref="A48:H48"/>
    <mergeCell ref="A49:H49"/>
    <mergeCell ref="A50:H50"/>
    <mergeCell ref="A51:H51"/>
    <mergeCell ref="A52:H52"/>
    <mergeCell ref="A53:H53"/>
    <mergeCell ref="A54:H54"/>
    <mergeCell ref="A56:H56"/>
    <mergeCell ref="N127:N128"/>
    <mergeCell ref="A127:A128"/>
    <mergeCell ref="B127:B128"/>
    <mergeCell ref="C127:C128"/>
    <mergeCell ref="D127:D128"/>
    <mergeCell ref="E127:E128"/>
    <mergeCell ref="F127:F128"/>
    <mergeCell ref="G127:G128"/>
    <mergeCell ref="H127:H128"/>
    <mergeCell ref="I127:I128"/>
    <mergeCell ref="J127:J128"/>
    <mergeCell ref="K127:K128"/>
    <mergeCell ref="L127:L128"/>
    <mergeCell ref="M127:M128"/>
    <mergeCell ref="A155:H155"/>
    <mergeCell ref="A179:H179"/>
    <mergeCell ref="A180:H180"/>
    <mergeCell ref="A181:H181"/>
    <mergeCell ref="A182:H182"/>
    <mergeCell ref="D227:D228"/>
    <mergeCell ref="E227:E228"/>
    <mergeCell ref="F227:F228"/>
    <mergeCell ref="G227:G228"/>
    <mergeCell ref="A183:H183"/>
    <mergeCell ref="A184:H184"/>
    <mergeCell ref="A208:H208"/>
    <mergeCell ref="A209:H209"/>
    <mergeCell ref="A210:H210"/>
    <mergeCell ref="A1:H1"/>
    <mergeCell ref="A2:H2"/>
    <mergeCell ref="A238:H238"/>
    <mergeCell ref="N227:N228"/>
    <mergeCell ref="H227:H228"/>
    <mergeCell ref="I227:I228"/>
    <mergeCell ref="J227:J228"/>
    <mergeCell ref="K227:K228"/>
    <mergeCell ref="L227:L228"/>
    <mergeCell ref="M227:M228"/>
    <mergeCell ref="A211:H211"/>
    <mergeCell ref="A212:H212"/>
    <mergeCell ref="A213:H213"/>
    <mergeCell ref="A214:H214"/>
    <mergeCell ref="B227:B228"/>
    <mergeCell ref="C227:C228"/>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D15"/>
  <sheetViews>
    <sheetView workbookViewId="0">
      <selection activeCell="G11" sqref="G11"/>
    </sheetView>
  </sheetViews>
  <sheetFormatPr defaultRowHeight="12.75"/>
  <cols>
    <col min="1" max="1" width="75.7109375" style="155" customWidth="1"/>
    <col min="2" max="4" width="12.7109375" style="155" customWidth="1"/>
    <col min="5" max="16384" width="9.140625" style="155"/>
  </cols>
  <sheetData>
    <row r="1" spans="1:4" s="88" customFormat="1" ht="30" customHeight="1">
      <c r="A1" s="369" t="s">
        <v>11</v>
      </c>
      <c r="B1" s="369"/>
      <c r="C1" s="369"/>
      <c r="D1" s="369"/>
    </row>
    <row r="2" spans="1:4" ht="60.75" customHeight="1">
      <c r="A2" s="347" t="s">
        <v>880</v>
      </c>
      <c r="B2" s="347"/>
      <c r="C2" s="347"/>
      <c r="D2" s="347"/>
    </row>
    <row r="3" spans="1:4" ht="13.5" thickBot="1">
      <c r="A3" s="370"/>
      <c r="B3" s="370"/>
      <c r="C3" s="370"/>
      <c r="D3" s="370"/>
    </row>
    <row r="4" spans="1:4" s="157" customFormat="1" ht="34.5" thickBot="1">
      <c r="A4" s="100"/>
      <c r="B4" s="90" t="s">
        <v>522</v>
      </c>
      <c r="C4" s="92" t="s">
        <v>676</v>
      </c>
      <c r="D4" s="92" t="s">
        <v>524</v>
      </c>
    </row>
    <row r="5" spans="1:4" ht="20.100000000000001" customHeight="1">
      <c r="A5" s="25" t="s">
        <v>34</v>
      </c>
      <c r="B5" s="26">
        <v>2</v>
      </c>
      <c r="C5" s="27">
        <v>2</v>
      </c>
      <c r="D5" s="27">
        <v>28</v>
      </c>
    </row>
    <row r="6" spans="1:4" ht="20.100000000000001" customHeight="1">
      <c r="A6" s="25" t="s">
        <v>36</v>
      </c>
      <c r="B6" s="26">
        <v>7</v>
      </c>
      <c r="C6" s="27">
        <v>6</v>
      </c>
      <c r="D6" s="27">
        <v>10</v>
      </c>
    </row>
    <row r="7" spans="1:4" ht="20.100000000000001" customHeight="1">
      <c r="A7" s="25" t="s">
        <v>37</v>
      </c>
      <c r="B7" s="57">
        <v>-3</v>
      </c>
      <c r="C7" s="58">
        <v>-3</v>
      </c>
      <c r="D7" s="58">
        <v>-8</v>
      </c>
    </row>
    <row r="8" spans="1:4" ht="20.100000000000001" customHeight="1" thickBot="1">
      <c r="A8" s="25" t="s">
        <v>38</v>
      </c>
      <c r="B8" s="26" t="s">
        <v>35</v>
      </c>
      <c r="C8" s="58">
        <v>-2</v>
      </c>
      <c r="D8" s="27" t="s">
        <v>35</v>
      </c>
    </row>
    <row r="9" spans="1:4" ht="20.100000000000001" customHeight="1" thickBot="1">
      <c r="A9" s="79" t="s">
        <v>284</v>
      </c>
      <c r="B9" s="52">
        <v>6</v>
      </c>
      <c r="C9" s="53">
        <v>3</v>
      </c>
      <c r="D9" s="53">
        <v>30</v>
      </c>
    </row>
    <row r="10" spans="1:4" ht="20.100000000000001" customHeight="1">
      <c r="A10" s="51" t="s">
        <v>34</v>
      </c>
      <c r="B10" s="52">
        <v>3</v>
      </c>
      <c r="C10" s="97">
        <v>-2</v>
      </c>
      <c r="D10" s="53">
        <v>3</v>
      </c>
    </row>
    <row r="11" spans="1:4" ht="20.100000000000001" customHeight="1">
      <c r="A11" s="25" t="s">
        <v>675</v>
      </c>
      <c r="B11" s="26" t="s">
        <v>35</v>
      </c>
      <c r="C11" s="27" t="s">
        <v>35</v>
      </c>
      <c r="D11" s="27" t="s">
        <v>35</v>
      </c>
    </row>
    <row r="12" spans="1:4" ht="20.100000000000001" customHeight="1" thickBot="1">
      <c r="A12" s="24" t="s">
        <v>38</v>
      </c>
      <c r="B12" s="32" t="s">
        <v>35</v>
      </c>
      <c r="C12" s="60">
        <v>-1</v>
      </c>
      <c r="D12" s="60">
        <v>-2</v>
      </c>
    </row>
    <row r="13" spans="1:4" ht="20.100000000000001" customHeight="1">
      <c r="A13" s="84" t="s">
        <v>285</v>
      </c>
      <c r="B13" s="83">
        <v>9</v>
      </c>
      <c r="C13" s="154" t="s">
        <v>35</v>
      </c>
      <c r="D13" s="154">
        <v>31</v>
      </c>
    </row>
    <row r="14" spans="1:4" ht="20.100000000000001" customHeight="1" thickBot="1">
      <c r="A14" s="45" t="s">
        <v>286</v>
      </c>
      <c r="B14" s="44">
        <v>9</v>
      </c>
      <c r="C14" s="46">
        <v>13</v>
      </c>
      <c r="D14" s="46">
        <v>94</v>
      </c>
    </row>
    <row r="15" spans="1:4" ht="20.100000000000001" customHeight="1" thickBot="1">
      <c r="A15" s="45" t="s">
        <v>28</v>
      </c>
      <c r="B15" s="44">
        <v>18</v>
      </c>
      <c r="C15" s="46">
        <v>13</v>
      </c>
      <c r="D15" s="46">
        <v>125</v>
      </c>
    </row>
  </sheetData>
  <mergeCells count="3">
    <mergeCell ref="A1:D1"/>
    <mergeCell ref="A2:D2"/>
    <mergeCell ref="A3:D3"/>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L12"/>
  <sheetViews>
    <sheetView workbookViewId="0">
      <selection activeCell="I21" sqref="I21"/>
    </sheetView>
  </sheetViews>
  <sheetFormatPr defaultRowHeight="15"/>
  <cols>
    <col min="1" max="1" width="50.7109375" customWidth="1"/>
    <col min="2" max="4" width="10.7109375" customWidth="1"/>
    <col min="5" max="5" width="2.7109375" customWidth="1"/>
    <col min="6" max="8" width="10.7109375" customWidth="1"/>
    <col min="9" max="9" width="2.7109375" customWidth="1"/>
    <col min="10" max="12" width="10.7109375" customWidth="1"/>
  </cols>
  <sheetData>
    <row r="1" spans="1:12" s="88" customFormat="1" ht="30" customHeight="1">
      <c r="A1" s="369" t="s">
        <v>12</v>
      </c>
      <c r="B1" s="369"/>
      <c r="C1" s="369"/>
      <c r="D1" s="369"/>
      <c r="E1" s="369"/>
      <c r="F1" s="369"/>
      <c r="G1" s="369"/>
      <c r="H1" s="369"/>
      <c r="I1" s="369"/>
      <c r="J1" s="369"/>
      <c r="K1" s="369"/>
      <c r="L1" s="369"/>
    </row>
    <row r="2" spans="1:12">
      <c r="A2" s="320" t="s">
        <v>287</v>
      </c>
      <c r="B2" s="320"/>
      <c r="C2" s="320"/>
      <c r="D2" s="320"/>
      <c r="E2" s="320"/>
      <c r="F2" s="320"/>
      <c r="G2" s="320"/>
      <c r="H2" s="320"/>
      <c r="I2" s="320"/>
      <c r="J2" s="320"/>
      <c r="K2" s="320"/>
      <c r="L2" s="320"/>
    </row>
    <row r="3" spans="1:12" ht="15.75" thickBot="1">
      <c r="A3" s="372"/>
      <c r="B3" s="372"/>
      <c r="C3" s="372"/>
      <c r="D3" s="372"/>
      <c r="E3" s="372"/>
      <c r="F3" s="372"/>
      <c r="G3" s="372"/>
      <c r="H3" s="372"/>
      <c r="I3" s="372"/>
      <c r="J3" s="372"/>
      <c r="K3" s="372"/>
      <c r="L3" s="372"/>
    </row>
    <row r="4" spans="1:12" ht="15.75" thickBot="1">
      <c r="A4" s="156"/>
      <c r="B4" s="364" t="s">
        <v>288</v>
      </c>
      <c r="C4" s="364"/>
      <c r="D4" s="364"/>
      <c r="E4" s="156"/>
      <c r="F4" s="371" t="s">
        <v>283</v>
      </c>
      <c r="G4" s="371"/>
      <c r="H4" s="371"/>
      <c r="I4" s="156"/>
      <c r="J4" s="371" t="s">
        <v>289</v>
      </c>
      <c r="K4" s="371"/>
      <c r="L4" s="371"/>
    </row>
    <row r="5" spans="1:12" ht="48" customHeight="1" thickBot="1">
      <c r="A5" s="202"/>
      <c r="B5" s="54" t="s">
        <v>679</v>
      </c>
      <c r="C5" s="301" t="s">
        <v>678</v>
      </c>
      <c r="D5" s="262" t="s">
        <v>677</v>
      </c>
      <c r="E5" s="54"/>
      <c r="F5" s="247" t="s">
        <v>679</v>
      </c>
      <c r="G5" s="261" t="s">
        <v>678</v>
      </c>
      <c r="H5" s="302" t="s">
        <v>677</v>
      </c>
      <c r="I5" s="247"/>
      <c r="J5" s="247" t="s">
        <v>679</v>
      </c>
      <c r="K5" s="261" t="s">
        <v>678</v>
      </c>
      <c r="L5" s="302" t="s">
        <v>677</v>
      </c>
    </row>
    <row r="6" spans="1:12" ht="20.100000000000001" customHeight="1">
      <c r="A6" s="34" t="s">
        <v>34</v>
      </c>
      <c r="B6" s="254" t="s">
        <v>35</v>
      </c>
      <c r="C6" s="252">
        <v>-28</v>
      </c>
      <c r="D6" s="252">
        <v>-28</v>
      </c>
      <c r="E6" s="248"/>
      <c r="F6" s="248" t="s">
        <v>35</v>
      </c>
      <c r="G6" s="250">
        <v>-1</v>
      </c>
      <c r="H6" s="250">
        <v>-1</v>
      </c>
      <c r="I6" s="248"/>
      <c r="J6" s="248" t="s">
        <v>35</v>
      </c>
      <c r="K6" s="250">
        <v>-21</v>
      </c>
      <c r="L6" s="250">
        <v>-21</v>
      </c>
    </row>
    <row r="7" spans="1:12" ht="20.100000000000001" customHeight="1">
      <c r="A7" s="25" t="s">
        <v>260</v>
      </c>
      <c r="B7" s="252">
        <f>O17-20</f>
        <v>-20</v>
      </c>
      <c r="C7" s="252">
        <v>-7</v>
      </c>
      <c r="D7" s="252">
        <v>-27</v>
      </c>
      <c r="E7" s="248"/>
      <c r="F7" s="250">
        <v>-18</v>
      </c>
      <c r="G7" s="250">
        <v>-15</v>
      </c>
      <c r="H7" s="250">
        <v>-33</v>
      </c>
      <c r="I7" s="248"/>
      <c r="J7" s="250">
        <v>-55</v>
      </c>
      <c r="K7" s="250">
        <v>-43</v>
      </c>
      <c r="L7" s="250">
        <v>-98</v>
      </c>
    </row>
    <row r="8" spans="1:12" ht="20.100000000000001" customHeight="1">
      <c r="A8" s="34" t="s">
        <v>37</v>
      </c>
      <c r="B8" s="252">
        <v>-6</v>
      </c>
      <c r="C8" s="252">
        <v>-2</v>
      </c>
      <c r="D8" s="252">
        <v>-8</v>
      </c>
      <c r="E8" s="248"/>
      <c r="F8" s="250">
        <v>-12</v>
      </c>
      <c r="G8" s="248">
        <v>3</v>
      </c>
      <c r="H8" s="250">
        <v>-9</v>
      </c>
      <c r="I8" s="248"/>
      <c r="J8" s="250">
        <v>-26</v>
      </c>
      <c r="K8" s="248">
        <v>6</v>
      </c>
      <c r="L8" s="250">
        <v>-20</v>
      </c>
    </row>
    <row r="9" spans="1:12" ht="20.100000000000001" customHeight="1" thickBot="1">
      <c r="A9" s="40" t="s">
        <v>38</v>
      </c>
      <c r="B9" s="253">
        <v>-17</v>
      </c>
      <c r="C9" s="255" t="s">
        <v>35</v>
      </c>
      <c r="D9" s="253">
        <v>-17</v>
      </c>
      <c r="E9" s="249"/>
      <c r="F9" s="251">
        <v>-19</v>
      </c>
      <c r="G9" s="251">
        <v>1</v>
      </c>
      <c r="H9" s="251">
        <v>-18</v>
      </c>
      <c r="I9" s="249"/>
      <c r="J9" s="251">
        <v>-32</v>
      </c>
      <c r="K9" s="251" t="s">
        <v>35</v>
      </c>
      <c r="L9" s="251">
        <v>-32</v>
      </c>
    </row>
    <row r="10" spans="1:12" ht="20.100000000000001" customHeight="1">
      <c r="A10" s="84" t="s">
        <v>285</v>
      </c>
      <c r="B10" s="161">
        <v>-43</v>
      </c>
      <c r="C10" s="161">
        <v>-37</v>
      </c>
      <c r="D10" s="161">
        <v>-80</v>
      </c>
      <c r="E10" s="154"/>
      <c r="F10" s="96">
        <v>-49</v>
      </c>
      <c r="G10" s="96">
        <v>-12</v>
      </c>
      <c r="H10" s="96">
        <v>-61</v>
      </c>
      <c r="I10" s="154"/>
      <c r="J10" s="96">
        <v>-113</v>
      </c>
      <c r="K10" s="96">
        <v>-58</v>
      </c>
      <c r="L10" s="96">
        <v>-171</v>
      </c>
    </row>
    <row r="11" spans="1:12" ht="20.100000000000001" customHeight="1" thickBot="1">
      <c r="A11" s="45" t="s">
        <v>286</v>
      </c>
      <c r="B11" s="44" t="s">
        <v>35</v>
      </c>
      <c r="C11" s="44">
        <v>7</v>
      </c>
      <c r="D11" s="44">
        <v>7</v>
      </c>
      <c r="E11" s="46"/>
      <c r="F11" s="46" t="s">
        <v>35</v>
      </c>
      <c r="G11" s="46">
        <v>28</v>
      </c>
      <c r="H11" s="46">
        <v>28</v>
      </c>
      <c r="I11" s="46"/>
      <c r="J11" s="46" t="s">
        <v>35</v>
      </c>
      <c r="K11" s="62">
        <v>-24</v>
      </c>
      <c r="L11" s="62">
        <v>-24</v>
      </c>
    </row>
    <row r="12" spans="1:12" ht="20.100000000000001" customHeight="1" thickBot="1">
      <c r="A12" s="45" t="s">
        <v>28</v>
      </c>
      <c r="B12" s="160">
        <v>-43</v>
      </c>
      <c r="C12" s="160">
        <v>-30</v>
      </c>
      <c r="D12" s="160">
        <v>-73</v>
      </c>
      <c r="E12" s="46"/>
      <c r="F12" s="62">
        <v>-49</v>
      </c>
      <c r="G12" s="46">
        <v>16</v>
      </c>
      <c r="H12" s="62">
        <v>-33</v>
      </c>
      <c r="I12" s="46"/>
      <c r="J12" s="62">
        <v>-113</v>
      </c>
      <c r="K12" s="62">
        <v>-82</v>
      </c>
      <c r="L12" s="62">
        <v>-195</v>
      </c>
    </row>
  </sheetData>
  <mergeCells count="6">
    <mergeCell ref="A1:L1"/>
    <mergeCell ref="A2:L2"/>
    <mergeCell ref="B4:D4"/>
    <mergeCell ref="F4:H4"/>
    <mergeCell ref="J4:L4"/>
    <mergeCell ref="A3:L3"/>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M5"/>
  <sheetViews>
    <sheetView workbookViewId="0">
      <selection activeCell="F6" sqref="F6"/>
    </sheetView>
  </sheetViews>
  <sheetFormatPr defaultRowHeight="15"/>
  <sheetData>
    <row r="1" spans="1:13" s="142" customFormat="1" ht="30" customHeight="1">
      <c r="A1" s="369" t="s">
        <v>290</v>
      </c>
      <c r="B1" s="369"/>
      <c r="C1" s="369"/>
      <c r="D1" s="369"/>
      <c r="E1" s="369"/>
      <c r="F1" s="369"/>
      <c r="G1" s="369"/>
      <c r="H1" s="369"/>
      <c r="I1" s="369"/>
      <c r="J1" s="369"/>
      <c r="K1" s="369"/>
      <c r="L1" s="369"/>
      <c r="M1" s="369"/>
    </row>
    <row r="2" spans="1:13" ht="45" customHeight="1">
      <c r="A2" s="347" t="s">
        <v>681</v>
      </c>
      <c r="B2" s="347"/>
      <c r="C2" s="347"/>
      <c r="D2" s="347"/>
      <c r="E2" s="347"/>
      <c r="F2" s="347"/>
      <c r="G2" s="347"/>
      <c r="H2" s="347"/>
      <c r="I2" s="347"/>
      <c r="J2" s="347"/>
      <c r="K2" s="347"/>
      <c r="L2" s="347"/>
      <c r="M2" s="347"/>
    </row>
    <row r="3" spans="1:13" ht="71.25" customHeight="1">
      <c r="A3" s="347" t="s">
        <v>680</v>
      </c>
      <c r="B3" s="347"/>
      <c r="C3" s="347"/>
      <c r="D3" s="347"/>
      <c r="E3" s="347"/>
      <c r="F3" s="347"/>
      <c r="G3" s="347"/>
      <c r="H3" s="347"/>
      <c r="I3" s="347"/>
      <c r="J3" s="347"/>
      <c r="K3" s="347"/>
      <c r="L3" s="347"/>
      <c r="M3" s="347"/>
    </row>
    <row r="4" spans="1:13" ht="50.25" customHeight="1">
      <c r="A4" s="347" t="s">
        <v>682</v>
      </c>
      <c r="B4" s="347"/>
      <c r="C4" s="347"/>
      <c r="D4" s="347"/>
      <c r="E4" s="347"/>
      <c r="F4" s="347"/>
      <c r="G4" s="347"/>
      <c r="H4" s="347"/>
      <c r="I4" s="347"/>
      <c r="J4" s="347"/>
      <c r="K4" s="347"/>
      <c r="L4" s="347"/>
      <c r="M4" s="347"/>
    </row>
    <row r="5" spans="1:13">
      <c r="A5" s="373"/>
      <c r="B5" s="373"/>
      <c r="C5" s="373"/>
      <c r="D5" s="373"/>
      <c r="E5" s="373"/>
      <c r="F5" s="373"/>
      <c r="G5" s="373"/>
      <c r="H5" s="373"/>
      <c r="I5" s="373"/>
      <c r="J5" s="373"/>
      <c r="K5" s="373"/>
      <c r="L5" s="373"/>
      <c r="M5" s="373"/>
    </row>
  </sheetData>
  <mergeCells count="5">
    <mergeCell ref="A1:M1"/>
    <mergeCell ref="A2:M2"/>
    <mergeCell ref="A3:M3"/>
    <mergeCell ref="A4:M4"/>
    <mergeCell ref="A5:M5"/>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L40"/>
  <sheetViews>
    <sheetView workbookViewId="0">
      <selection activeCell="P12" sqref="P12"/>
    </sheetView>
  </sheetViews>
  <sheetFormatPr defaultRowHeight="15"/>
  <cols>
    <col min="1" max="1" width="50.7109375" customWidth="1"/>
    <col min="2" max="4" width="10.7109375" customWidth="1"/>
    <col min="5" max="5" width="2.7109375" customWidth="1"/>
    <col min="6" max="8" width="10.7109375" customWidth="1"/>
    <col min="9" max="9" width="2.7109375" customWidth="1"/>
    <col min="10" max="12" width="10.7109375" customWidth="1"/>
  </cols>
  <sheetData>
    <row r="1" spans="1:12" s="165" customFormat="1" ht="30" customHeight="1" thickBot="1">
      <c r="A1" s="374" t="s">
        <v>14</v>
      </c>
      <c r="B1" s="374"/>
      <c r="C1" s="374"/>
      <c r="D1" s="374"/>
      <c r="E1" s="374"/>
      <c r="F1" s="374"/>
      <c r="G1" s="374"/>
      <c r="H1" s="374"/>
      <c r="I1" s="374"/>
      <c r="J1" s="374"/>
      <c r="K1" s="374"/>
      <c r="L1" s="374"/>
    </row>
    <row r="2" spans="1:12" ht="25.5" customHeight="1" thickBot="1">
      <c r="A2" s="70"/>
      <c r="B2" s="377">
        <v>40724</v>
      </c>
      <c r="C2" s="377"/>
      <c r="D2" s="377"/>
      <c r="E2" s="70"/>
      <c r="F2" s="378" t="s">
        <v>551</v>
      </c>
      <c r="G2" s="378"/>
      <c r="H2" s="378"/>
      <c r="I2" s="70"/>
      <c r="J2" s="376">
        <v>40543</v>
      </c>
      <c r="K2" s="376"/>
      <c r="L2" s="376"/>
    </row>
    <row r="3" spans="1:12" ht="63" customHeight="1" thickBot="1">
      <c r="A3" s="18"/>
      <c r="B3" s="137" t="s">
        <v>686</v>
      </c>
      <c r="C3" s="137" t="s">
        <v>687</v>
      </c>
      <c r="D3" s="137" t="s">
        <v>688</v>
      </c>
      <c r="E3" s="115"/>
      <c r="F3" s="115" t="s">
        <v>686</v>
      </c>
      <c r="G3" s="115" t="s">
        <v>687</v>
      </c>
      <c r="H3" s="115" t="s">
        <v>688</v>
      </c>
      <c r="I3" s="115"/>
      <c r="J3" s="115" t="s">
        <v>686</v>
      </c>
      <c r="K3" s="115" t="s">
        <v>687</v>
      </c>
      <c r="L3" s="115" t="s">
        <v>688</v>
      </c>
    </row>
    <row r="4" spans="1:12" ht="28.5" customHeight="1">
      <c r="A4" s="34" t="s">
        <v>689</v>
      </c>
      <c r="B4" s="303">
        <v>291631</v>
      </c>
      <c r="C4" s="303">
        <v>29880</v>
      </c>
      <c r="D4" s="303">
        <v>321511</v>
      </c>
      <c r="E4" s="304"/>
      <c r="F4" s="304">
        <v>308194</v>
      </c>
      <c r="G4" s="304">
        <v>45211</v>
      </c>
      <c r="H4" s="304">
        <v>353405</v>
      </c>
      <c r="I4" s="304"/>
      <c r="J4" s="304">
        <v>323476</v>
      </c>
      <c r="K4" s="304">
        <v>45378</v>
      </c>
      <c r="L4" s="304">
        <v>368854</v>
      </c>
    </row>
    <row r="5" spans="1:12" ht="20.100000000000001" customHeight="1" thickBot="1">
      <c r="A5" s="25" t="s">
        <v>690</v>
      </c>
      <c r="B5" s="269">
        <v>1095</v>
      </c>
      <c r="C5" s="269" t="s">
        <v>35</v>
      </c>
      <c r="D5" s="269">
        <v>1095</v>
      </c>
      <c r="E5" s="268"/>
      <c r="F5" s="268">
        <v>1213</v>
      </c>
      <c r="G5" s="268" t="s">
        <v>35</v>
      </c>
      <c r="H5" s="268">
        <v>1213</v>
      </c>
      <c r="I5" s="268"/>
      <c r="J5" s="268">
        <v>1253</v>
      </c>
      <c r="K5" s="268" t="s">
        <v>35</v>
      </c>
      <c r="L5" s="268">
        <v>1253</v>
      </c>
    </row>
    <row r="6" spans="1:12" ht="20.100000000000001" customHeight="1">
      <c r="A6" s="79" t="s">
        <v>291</v>
      </c>
      <c r="B6" s="314">
        <v>292726</v>
      </c>
      <c r="C6" s="314">
        <v>29880</v>
      </c>
      <c r="D6" s="314">
        <v>322606</v>
      </c>
      <c r="E6" s="316"/>
      <c r="F6" s="316">
        <v>309407</v>
      </c>
      <c r="G6" s="316">
        <v>45211</v>
      </c>
      <c r="H6" s="316">
        <v>354618</v>
      </c>
      <c r="I6" s="316"/>
      <c r="J6" s="316">
        <v>324729</v>
      </c>
      <c r="K6" s="316">
        <v>45378</v>
      </c>
      <c r="L6" s="316">
        <v>370107</v>
      </c>
    </row>
    <row r="7" spans="1:12" ht="20.100000000000001" customHeight="1" thickBot="1">
      <c r="A7" s="34" t="s">
        <v>292</v>
      </c>
      <c r="B7" s="315"/>
      <c r="C7" s="315"/>
      <c r="D7" s="315"/>
      <c r="E7" s="317"/>
      <c r="F7" s="317"/>
      <c r="G7" s="317"/>
      <c r="H7" s="317"/>
      <c r="I7" s="317"/>
      <c r="J7" s="317"/>
      <c r="K7" s="317"/>
      <c r="L7" s="317"/>
    </row>
    <row r="8" spans="1:12" ht="20.100000000000001" customHeight="1">
      <c r="A8" s="51" t="s">
        <v>293</v>
      </c>
      <c r="B8" s="272">
        <v>-277171</v>
      </c>
      <c r="C8" s="272" t="s">
        <v>35</v>
      </c>
      <c r="D8" s="305">
        <v>-277171</v>
      </c>
      <c r="E8" s="273"/>
      <c r="F8" s="273">
        <v>-291677</v>
      </c>
      <c r="G8" s="273" t="s">
        <v>35</v>
      </c>
      <c r="H8" s="273">
        <v>-291677</v>
      </c>
      <c r="I8" s="273"/>
      <c r="J8" s="273">
        <v>-305673</v>
      </c>
      <c r="K8" s="273" t="s">
        <v>35</v>
      </c>
      <c r="L8" s="273">
        <v>-305673</v>
      </c>
    </row>
    <row r="9" spans="1:12" ht="20.100000000000001" customHeight="1" thickBot="1">
      <c r="A9" s="25" t="s">
        <v>691</v>
      </c>
      <c r="B9" s="269" t="s">
        <v>35</v>
      </c>
      <c r="C9" s="269">
        <v>-30230</v>
      </c>
      <c r="D9" s="269">
        <v>-30230</v>
      </c>
      <c r="E9" s="268"/>
      <c r="F9" s="268" t="s">
        <v>35</v>
      </c>
      <c r="G9" s="268">
        <v>-47163</v>
      </c>
      <c r="H9" s="268">
        <v>-47163</v>
      </c>
      <c r="I9" s="268"/>
      <c r="J9" s="268" t="s">
        <v>35</v>
      </c>
      <c r="K9" s="268">
        <v>-46709</v>
      </c>
      <c r="L9" s="268">
        <v>-46709</v>
      </c>
    </row>
    <row r="10" spans="1:12" ht="20.100000000000001" customHeight="1">
      <c r="A10" s="79" t="s">
        <v>294</v>
      </c>
      <c r="B10" s="272">
        <v>15555</v>
      </c>
      <c r="C10" s="272">
        <v>-350</v>
      </c>
      <c r="D10" s="272">
        <v>15205</v>
      </c>
      <c r="E10" s="273"/>
      <c r="F10" s="273">
        <v>17730</v>
      </c>
      <c r="G10" s="273">
        <v>-1952</v>
      </c>
      <c r="H10" s="273">
        <v>15778</v>
      </c>
      <c r="I10" s="273"/>
      <c r="J10" s="273">
        <v>19056</v>
      </c>
      <c r="K10" s="273">
        <v>-1331</v>
      </c>
      <c r="L10" s="273">
        <v>17725</v>
      </c>
    </row>
    <row r="11" spans="1:12" ht="20.100000000000001" customHeight="1" thickBot="1">
      <c r="A11" s="25" t="s">
        <v>525</v>
      </c>
      <c r="B11" s="269">
        <v>4426</v>
      </c>
      <c r="C11" s="269" t="s">
        <v>35</v>
      </c>
      <c r="D11" s="269">
        <v>4426</v>
      </c>
      <c r="E11" s="268"/>
      <c r="F11" s="268">
        <v>2251</v>
      </c>
      <c r="G11" s="268" t="s">
        <v>35</v>
      </c>
      <c r="H11" s="268">
        <v>2251</v>
      </c>
      <c r="I11" s="268"/>
      <c r="J11" s="268">
        <v>2737</v>
      </c>
      <c r="K11" s="268" t="s">
        <v>35</v>
      </c>
      <c r="L11" s="268">
        <v>2737</v>
      </c>
    </row>
    <row r="12" spans="1:12" ht="20.100000000000001" customHeight="1" thickBot="1">
      <c r="A12" s="79" t="s">
        <v>683</v>
      </c>
      <c r="B12" s="272">
        <v>19981</v>
      </c>
      <c r="C12" s="272">
        <v>-350</v>
      </c>
      <c r="D12" s="272">
        <v>19631</v>
      </c>
      <c r="E12" s="273"/>
      <c r="F12" s="273">
        <v>19981</v>
      </c>
      <c r="G12" s="273">
        <v>-1952</v>
      </c>
      <c r="H12" s="273">
        <v>18029</v>
      </c>
      <c r="I12" s="273"/>
      <c r="J12" s="273">
        <v>21793</v>
      </c>
      <c r="K12" s="273">
        <v>-1331</v>
      </c>
      <c r="L12" s="273">
        <v>20462</v>
      </c>
    </row>
    <row r="13" spans="1:12" ht="37.5" customHeight="1">
      <c r="A13" s="51" t="s">
        <v>692</v>
      </c>
      <c r="B13" s="272"/>
      <c r="C13" s="272"/>
      <c r="D13" s="272">
        <v>6773</v>
      </c>
      <c r="E13" s="273"/>
      <c r="F13" s="273"/>
      <c r="G13" s="273"/>
      <c r="H13" s="273">
        <v>7053</v>
      </c>
      <c r="I13" s="273"/>
      <c r="J13" s="273"/>
      <c r="K13" s="273"/>
      <c r="L13" s="273">
        <v>7207</v>
      </c>
    </row>
    <row r="14" spans="1:12" ht="20.100000000000001" customHeight="1">
      <c r="A14" s="25" t="s">
        <v>295</v>
      </c>
      <c r="B14" s="269"/>
      <c r="C14" s="269"/>
      <c r="D14" s="269">
        <v>5303</v>
      </c>
      <c r="E14" s="268"/>
      <c r="F14" s="268"/>
      <c r="G14" s="268"/>
      <c r="H14" s="268">
        <v>3971</v>
      </c>
      <c r="I14" s="268"/>
      <c r="J14" s="268"/>
      <c r="K14" s="268"/>
      <c r="L14" s="268">
        <v>5411</v>
      </c>
    </row>
    <row r="15" spans="1:12" ht="20.100000000000001" customHeight="1" thickBot="1">
      <c r="A15" s="25" t="s">
        <v>296</v>
      </c>
      <c r="B15" s="269"/>
      <c r="C15" s="269"/>
      <c r="D15" s="269">
        <v>3785</v>
      </c>
      <c r="E15" s="268"/>
      <c r="F15" s="268"/>
      <c r="G15" s="268"/>
      <c r="H15" s="268">
        <v>1916</v>
      </c>
      <c r="I15" s="268"/>
      <c r="J15" s="268"/>
      <c r="K15" s="268"/>
      <c r="L15" s="268">
        <v>2677</v>
      </c>
    </row>
    <row r="16" spans="1:12" ht="34.5" customHeight="1">
      <c r="A16" s="79" t="s">
        <v>204</v>
      </c>
      <c r="B16" s="272"/>
      <c r="C16" s="272"/>
      <c r="D16" s="272">
        <v>15861</v>
      </c>
      <c r="E16" s="273"/>
      <c r="F16" s="273"/>
      <c r="G16" s="273"/>
      <c r="H16" s="273">
        <v>12940</v>
      </c>
      <c r="I16" s="273"/>
      <c r="J16" s="273"/>
      <c r="K16" s="273"/>
      <c r="L16" s="273">
        <v>15295</v>
      </c>
    </row>
    <row r="17" spans="1:12" ht="20.100000000000001" customHeight="1">
      <c r="A17" s="25" t="s">
        <v>162</v>
      </c>
      <c r="B17" s="269"/>
      <c r="C17" s="269"/>
      <c r="D17" s="269">
        <v>1190</v>
      </c>
      <c r="E17" s="268"/>
      <c r="F17" s="268"/>
      <c r="G17" s="268"/>
      <c r="H17" s="268">
        <v>1190</v>
      </c>
      <c r="I17" s="268"/>
      <c r="J17" s="268"/>
      <c r="K17" s="268"/>
      <c r="L17" s="268">
        <v>1190</v>
      </c>
    </row>
    <row r="18" spans="1:12" ht="20.100000000000001" customHeight="1" thickBot="1">
      <c r="A18" s="25" t="s">
        <v>119</v>
      </c>
      <c r="B18" s="269"/>
      <c r="C18" s="269"/>
      <c r="D18" s="269">
        <v>2580</v>
      </c>
      <c r="E18" s="268"/>
      <c r="F18" s="268"/>
      <c r="G18" s="268"/>
      <c r="H18" s="268">
        <v>3899</v>
      </c>
      <c r="I18" s="268"/>
      <c r="J18" s="268"/>
      <c r="K18" s="268"/>
      <c r="L18" s="268">
        <v>3977</v>
      </c>
    </row>
    <row r="19" spans="1:12" ht="20.100000000000001" customHeight="1" thickBot="1">
      <c r="A19" s="99" t="s">
        <v>297</v>
      </c>
      <c r="B19" s="293"/>
      <c r="C19" s="293"/>
      <c r="D19" s="293">
        <v>19631</v>
      </c>
      <c r="E19" s="295"/>
      <c r="F19" s="295"/>
      <c r="G19" s="295"/>
      <c r="H19" s="295">
        <v>18029</v>
      </c>
      <c r="I19" s="295"/>
      <c r="J19" s="295"/>
      <c r="K19" s="295"/>
      <c r="L19" s="295">
        <v>20462</v>
      </c>
    </row>
    <row r="20" spans="1:12" s="142" customFormat="1" ht="20.100000000000001" customHeight="1">
      <c r="A20" s="344" t="s">
        <v>693</v>
      </c>
      <c r="B20" s="344"/>
      <c r="C20" s="344"/>
      <c r="D20" s="344"/>
      <c r="E20" s="344"/>
      <c r="F20" s="344"/>
      <c r="G20" s="344"/>
      <c r="H20" s="344"/>
      <c r="I20" s="344"/>
      <c r="J20" s="344"/>
      <c r="K20" s="344"/>
      <c r="L20" s="344"/>
    </row>
    <row r="21" spans="1:12" ht="20.100000000000001" customHeight="1" thickBot="1">
      <c r="A21" s="22"/>
      <c r="B21" s="153"/>
      <c r="C21" s="153"/>
      <c r="D21" s="153"/>
      <c r="E21" s="375"/>
      <c r="F21" s="375"/>
      <c r="G21" s="375"/>
      <c r="H21" s="375"/>
      <c r="I21" s="375"/>
      <c r="J21" s="375"/>
      <c r="K21" s="375"/>
      <c r="L21" s="375"/>
    </row>
    <row r="22" spans="1:12" ht="54.75" customHeight="1" thickBot="1">
      <c r="A22" s="100"/>
      <c r="B22" s="103" t="s">
        <v>694</v>
      </c>
      <c r="C22" s="167" t="s">
        <v>540</v>
      </c>
      <c r="D22" s="92" t="s">
        <v>695</v>
      </c>
      <c r="E22" s="375"/>
      <c r="F22" s="375"/>
      <c r="G22" s="375"/>
      <c r="H22" s="375"/>
      <c r="I22" s="375"/>
      <c r="J22" s="375"/>
      <c r="K22" s="375"/>
      <c r="L22" s="375"/>
    </row>
    <row r="23" spans="1:12" ht="20.100000000000001" customHeight="1">
      <c r="A23" s="25" t="s">
        <v>298</v>
      </c>
      <c r="B23" s="29">
        <v>3785</v>
      </c>
      <c r="C23" s="28">
        <v>2677</v>
      </c>
      <c r="D23" s="28">
        <v>1108</v>
      </c>
      <c r="E23" s="375"/>
      <c r="F23" s="375"/>
      <c r="G23" s="375"/>
      <c r="H23" s="375"/>
      <c r="I23" s="375"/>
      <c r="J23" s="375"/>
      <c r="K23" s="375"/>
      <c r="L23" s="375"/>
    </row>
    <row r="24" spans="1:12" ht="20.100000000000001" customHeight="1">
      <c r="A24" s="25" t="s">
        <v>299</v>
      </c>
      <c r="B24" s="26">
        <v>736</v>
      </c>
      <c r="C24" s="27">
        <v>236</v>
      </c>
      <c r="D24" s="27">
        <v>500</v>
      </c>
      <c r="E24" s="375"/>
      <c r="F24" s="375"/>
      <c r="G24" s="375"/>
      <c r="H24" s="375"/>
      <c r="I24" s="375"/>
      <c r="J24" s="375"/>
      <c r="K24" s="375"/>
      <c r="L24" s="375"/>
    </row>
    <row r="25" spans="1:12" ht="20.100000000000001" customHeight="1" thickBot="1">
      <c r="A25" s="25" t="s">
        <v>300</v>
      </c>
      <c r="B25" s="57">
        <v>-95</v>
      </c>
      <c r="C25" s="58">
        <v>-176</v>
      </c>
      <c r="D25" s="27">
        <v>81</v>
      </c>
      <c r="E25" s="375"/>
      <c r="F25" s="375"/>
      <c r="G25" s="375"/>
      <c r="H25" s="375"/>
      <c r="I25" s="375"/>
      <c r="J25" s="375"/>
      <c r="K25" s="375"/>
      <c r="L25" s="375"/>
    </row>
    <row r="26" spans="1:12" ht="20.100000000000001" customHeight="1" thickBot="1">
      <c r="A26" s="162" t="s">
        <v>301</v>
      </c>
      <c r="B26" s="163">
        <v>4426</v>
      </c>
      <c r="C26" s="164">
        <v>2737</v>
      </c>
      <c r="D26" s="164">
        <v>1689</v>
      </c>
      <c r="E26" s="375"/>
      <c r="F26" s="375"/>
      <c r="G26" s="375"/>
      <c r="H26" s="375"/>
      <c r="I26" s="375"/>
      <c r="J26" s="375"/>
      <c r="K26" s="375"/>
      <c r="L26" s="375"/>
    </row>
    <row r="27" spans="1:12" ht="20.100000000000001" customHeight="1">
      <c r="A27" s="379"/>
      <c r="B27" s="379"/>
      <c r="C27" s="379"/>
      <c r="D27" s="379"/>
      <c r="E27" s="379"/>
      <c r="F27" s="379"/>
      <c r="G27" s="379"/>
      <c r="H27" s="379"/>
      <c r="I27" s="379"/>
      <c r="J27" s="379"/>
      <c r="K27" s="379"/>
      <c r="L27" s="379"/>
    </row>
    <row r="28" spans="1:12" ht="20.100000000000001" customHeight="1">
      <c r="A28" s="379" t="s">
        <v>696</v>
      </c>
      <c r="B28" s="379"/>
      <c r="C28" s="379"/>
      <c r="D28" s="379"/>
      <c r="E28" s="379"/>
      <c r="F28" s="379"/>
      <c r="G28" s="379"/>
      <c r="H28" s="379"/>
      <c r="I28" s="379"/>
      <c r="J28" s="379"/>
      <c r="K28" s="379"/>
      <c r="L28" s="379"/>
    </row>
    <row r="29" spans="1:12" ht="20.100000000000001" customHeight="1" thickBot="1">
      <c r="A29" s="379"/>
      <c r="B29" s="379"/>
      <c r="C29" s="379"/>
      <c r="D29" s="379"/>
      <c r="E29" s="379"/>
      <c r="F29" s="379"/>
      <c r="G29" s="379"/>
      <c r="H29" s="379"/>
      <c r="I29" s="379"/>
      <c r="J29" s="379"/>
      <c r="K29" s="379"/>
      <c r="L29" s="379"/>
    </row>
    <row r="30" spans="1:12" ht="54.75" customHeight="1" thickBot="1">
      <c r="A30" s="100"/>
      <c r="B30" s="103" t="s">
        <v>694</v>
      </c>
      <c r="C30" s="92" t="s">
        <v>530</v>
      </c>
      <c r="D30" s="104" t="s">
        <v>531</v>
      </c>
      <c r="E30" s="375"/>
      <c r="F30" s="375"/>
      <c r="G30" s="375"/>
      <c r="H30" s="375"/>
      <c r="I30" s="375"/>
      <c r="J30" s="375"/>
      <c r="K30" s="375"/>
      <c r="L30" s="375"/>
    </row>
    <row r="31" spans="1:12" ht="20.100000000000001" customHeight="1">
      <c r="A31" s="25" t="s">
        <v>302</v>
      </c>
      <c r="B31" s="29">
        <v>15557</v>
      </c>
      <c r="C31" s="28">
        <v>14529</v>
      </c>
      <c r="D31" s="28">
        <v>16131</v>
      </c>
      <c r="E31" s="375"/>
      <c r="F31" s="375"/>
      <c r="G31" s="375"/>
      <c r="H31" s="375"/>
      <c r="I31" s="375"/>
      <c r="J31" s="375"/>
      <c r="K31" s="375"/>
      <c r="L31" s="375"/>
    </row>
    <row r="32" spans="1:12" ht="20.100000000000001" customHeight="1" thickBot="1">
      <c r="A32" s="25" t="s">
        <v>119</v>
      </c>
      <c r="B32" s="29">
        <v>1850</v>
      </c>
      <c r="C32" s="28">
        <v>3166</v>
      </c>
      <c r="D32" s="28">
        <v>3133</v>
      </c>
      <c r="E32" s="375"/>
      <c r="F32" s="375"/>
      <c r="G32" s="375"/>
      <c r="H32" s="375"/>
      <c r="I32" s="375"/>
      <c r="J32" s="375"/>
      <c r="K32" s="375"/>
      <c r="L32" s="375"/>
    </row>
    <row r="33" spans="1:12" ht="25.5" customHeight="1">
      <c r="A33" s="51"/>
      <c r="B33" s="98">
        <v>17407</v>
      </c>
      <c r="C33" s="80">
        <v>17695</v>
      </c>
      <c r="D33" s="80">
        <v>19264</v>
      </c>
      <c r="E33" s="375"/>
      <c r="F33" s="375"/>
      <c r="G33" s="375"/>
      <c r="H33" s="375"/>
      <c r="I33" s="375"/>
      <c r="J33" s="375"/>
      <c r="K33" s="375"/>
      <c r="L33" s="375"/>
    </row>
    <row r="34" spans="1:12" ht="34.5" customHeight="1">
      <c r="A34" s="25" t="s">
        <v>684</v>
      </c>
      <c r="B34" s="29">
        <v>2378</v>
      </c>
      <c r="C34" s="28">
        <v>2593</v>
      </c>
      <c r="D34" s="28">
        <v>2356</v>
      </c>
      <c r="E34" s="375"/>
      <c r="F34" s="375"/>
      <c r="G34" s="375"/>
      <c r="H34" s="375"/>
      <c r="I34" s="375"/>
      <c r="J34" s="375"/>
      <c r="K34" s="375"/>
      <c r="L34" s="375"/>
    </row>
    <row r="35" spans="1:12" ht="38.25" customHeight="1">
      <c r="A35" s="25" t="s">
        <v>685</v>
      </c>
      <c r="B35" s="26">
        <v>196</v>
      </c>
      <c r="C35" s="117">
        <v>-307</v>
      </c>
      <c r="D35" s="27">
        <v>173</v>
      </c>
      <c r="E35" s="375"/>
      <c r="F35" s="375"/>
      <c r="G35" s="375"/>
      <c r="H35" s="375"/>
      <c r="I35" s="375"/>
      <c r="J35" s="375"/>
      <c r="K35" s="375"/>
      <c r="L35" s="375"/>
    </row>
    <row r="36" spans="1:12" ht="20.100000000000001" customHeight="1" thickBot="1">
      <c r="A36" s="25" t="s">
        <v>303</v>
      </c>
      <c r="B36" s="26" t="s">
        <v>49</v>
      </c>
      <c r="C36" s="27" t="s">
        <v>35</v>
      </c>
      <c r="D36" s="27" t="s">
        <v>35</v>
      </c>
      <c r="E36" s="375"/>
      <c r="F36" s="375"/>
      <c r="G36" s="375"/>
      <c r="H36" s="375"/>
      <c r="I36" s="375"/>
      <c r="J36" s="375"/>
      <c r="K36" s="375"/>
      <c r="L36" s="375"/>
    </row>
    <row r="37" spans="1:12" ht="20.100000000000001" customHeight="1" thickBot="1">
      <c r="A37" s="86" t="s">
        <v>304</v>
      </c>
      <c r="B37" s="85">
        <v>19981</v>
      </c>
      <c r="C37" s="87">
        <v>19981</v>
      </c>
      <c r="D37" s="87">
        <v>21793</v>
      </c>
      <c r="E37" s="375"/>
      <c r="F37" s="375"/>
      <c r="G37" s="375"/>
      <c r="H37" s="375"/>
      <c r="I37" s="375"/>
      <c r="J37" s="375"/>
      <c r="K37" s="375"/>
      <c r="L37" s="375"/>
    </row>
    <row r="38" spans="1:12" s="142" customFormat="1" ht="23.25" customHeight="1">
      <c r="A38" s="346" t="s">
        <v>697</v>
      </c>
      <c r="B38" s="346"/>
      <c r="C38" s="346"/>
      <c r="D38" s="346"/>
      <c r="E38" s="381"/>
      <c r="F38" s="381"/>
      <c r="G38" s="381"/>
      <c r="H38" s="381"/>
      <c r="I38" s="381"/>
      <c r="J38" s="381"/>
      <c r="K38" s="381"/>
      <c r="L38" s="381"/>
    </row>
    <row r="39" spans="1:12" ht="53.25" customHeight="1">
      <c r="A39" s="319" t="s">
        <v>698</v>
      </c>
      <c r="B39" s="319"/>
      <c r="C39" s="319"/>
      <c r="D39" s="319"/>
      <c r="E39" s="375"/>
      <c r="F39" s="375"/>
      <c r="G39" s="375"/>
      <c r="H39" s="375"/>
      <c r="I39" s="375"/>
      <c r="J39" s="375"/>
      <c r="K39" s="375"/>
      <c r="L39" s="375"/>
    </row>
    <row r="40" spans="1:12">
      <c r="A40" s="380"/>
      <c r="B40" s="380"/>
      <c r="C40" s="380"/>
      <c r="D40" s="380"/>
    </row>
  </sheetData>
  <mergeCells count="38">
    <mergeCell ref="A39:D39"/>
    <mergeCell ref="A40:D40"/>
    <mergeCell ref="E30:L30"/>
    <mergeCell ref="E31:L31"/>
    <mergeCell ref="E32:L32"/>
    <mergeCell ref="E33:L33"/>
    <mergeCell ref="E34:L34"/>
    <mergeCell ref="E35:L35"/>
    <mergeCell ref="E36:L36"/>
    <mergeCell ref="E37:L37"/>
    <mergeCell ref="E38:L38"/>
    <mergeCell ref="E39:L39"/>
    <mergeCell ref="E26:L26"/>
    <mergeCell ref="A27:L27"/>
    <mergeCell ref="A38:D38"/>
    <mergeCell ref="A28:L28"/>
    <mergeCell ref="A29:L29"/>
    <mergeCell ref="E23:L23"/>
    <mergeCell ref="K6:K7"/>
    <mergeCell ref="L6:L7"/>
    <mergeCell ref="E24:L24"/>
    <mergeCell ref="E25:L25"/>
    <mergeCell ref="A1:L1"/>
    <mergeCell ref="A20:L20"/>
    <mergeCell ref="E21:L21"/>
    <mergeCell ref="E22:L22"/>
    <mergeCell ref="J2:L2"/>
    <mergeCell ref="B2:D2"/>
    <mergeCell ref="F2:H2"/>
    <mergeCell ref="G6:G7"/>
    <mergeCell ref="B6:B7"/>
    <mergeCell ref="C6:C7"/>
    <mergeCell ref="D6:D7"/>
    <mergeCell ref="E6:E7"/>
    <mergeCell ref="F6:F7"/>
    <mergeCell ref="H6:H7"/>
    <mergeCell ref="I6:I7"/>
    <mergeCell ref="J6:J7"/>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L74"/>
  <sheetViews>
    <sheetView topLeftCell="A53" workbookViewId="0">
      <selection activeCell="I75" sqref="I75"/>
    </sheetView>
  </sheetViews>
  <sheetFormatPr defaultRowHeight="15"/>
  <cols>
    <col min="1" max="1" width="60.7109375" customWidth="1"/>
    <col min="2" max="5" width="10.7109375" customWidth="1"/>
    <col min="6" max="6" width="2.7109375" customWidth="1"/>
    <col min="7" max="10" width="10.7109375" customWidth="1"/>
    <col min="11" max="11" width="2.7109375" customWidth="1"/>
    <col min="12" max="12" width="10.7109375" customWidth="1"/>
  </cols>
  <sheetData>
    <row r="1" spans="1:12" s="88" customFormat="1" ht="30" customHeight="1">
      <c r="A1" s="369" t="s">
        <v>15</v>
      </c>
      <c r="B1" s="369"/>
      <c r="C1" s="369"/>
      <c r="D1" s="369"/>
      <c r="E1" s="369"/>
      <c r="F1" s="369"/>
      <c r="G1" s="369"/>
      <c r="H1" s="369"/>
      <c r="I1" s="369"/>
      <c r="J1" s="369"/>
      <c r="K1" s="369"/>
      <c r="L1" s="369"/>
    </row>
    <row r="2" spans="1:12" ht="36.75" customHeight="1">
      <c r="A2" s="347" t="s">
        <v>305</v>
      </c>
      <c r="B2" s="347"/>
      <c r="C2" s="347"/>
      <c r="D2" s="347"/>
      <c r="E2" s="347"/>
      <c r="F2" s="347"/>
      <c r="G2" s="347"/>
      <c r="H2" s="347"/>
      <c r="I2" s="347"/>
      <c r="J2" s="347"/>
      <c r="K2" s="347"/>
      <c r="L2" s="347"/>
    </row>
    <row r="3" spans="1:12" ht="15.75" thickBot="1">
      <c r="A3" s="357"/>
      <c r="B3" s="357"/>
      <c r="C3" s="357"/>
      <c r="D3" s="357"/>
      <c r="E3" s="357"/>
      <c r="F3" s="357"/>
      <c r="G3" s="357"/>
      <c r="H3" s="357"/>
      <c r="I3" s="357"/>
      <c r="J3" s="357"/>
      <c r="K3" s="357"/>
      <c r="L3" s="357"/>
    </row>
    <row r="4" spans="1:12" ht="15.75" thickBot="1">
      <c r="A4" s="170"/>
      <c r="B4" s="384" t="s">
        <v>29</v>
      </c>
      <c r="C4" s="384"/>
      <c r="D4" s="384"/>
      <c r="E4" s="384"/>
      <c r="F4" s="136"/>
      <c r="G4" s="384" t="s">
        <v>30</v>
      </c>
      <c r="H4" s="384"/>
      <c r="I4" s="384"/>
      <c r="J4" s="384"/>
      <c r="K4" s="136"/>
      <c r="L4" s="171" t="s">
        <v>28</v>
      </c>
    </row>
    <row r="5" spans="1:12" ht="63.75" customHeight="1" thickBot="1">
      <c r="A5" s="144" t="s">
        <v>701</v>
      </c>
      <c r="B5" s="9" t="s">
        <v>705</v>
      </c>
      <c r="C5" s="264" t="s">
        <v>706</v>
      </c>
      <c r="D5" s="9" t="s">
        <v>704</v>
      </c>
      <c r="E5" s="264" t="s">
        <v>703</v>
      </c>
      <c r="F5" s="264"/>
      <c r="G5" s="9" t="s">
        <v>705</v>
      </c>
      <c r="H5" s="264" t="s">
        <v>706</v>
      </c>
      <c r="I5" s="9" t="s">
        <v>704</v>
      </c>
      <c r="J5" s="264" t="s">
        <v>703</v>
      </c>
      <c r="K5" s="264"/>
      <c r="L5" s="9" t="s">
        <v>702</v>
      </c>
    </row>
    <row r="6" spans="1:12" ht="24.75" customHeight="1">
      <c r="A6" s="34" t="s">
        <v>195</v>
      </c>
      <c r="B6" s="269">
        <v>1285</v>
      </c>
      <c r="C6" s="269">
        <v>7398</v>
      </c>
      <c r="D6" s="269">
        <v>5952</v>
      </c>
      <c r="E6" s="269">
        <v>14635</v>
      </c>
      <c r="F6" s="269"/>
      <c r="G6" s="269">
        <v>356</v>
      </c>
      <c r="H6" s="269">
        <v>944</v>
      </c>
      <c r="I6" s="269">
        <v>196</v>
      </c>
      <c r="J6" s="269">
        <v>1496</v>
      </c>
      <c r="K6" s="269"/>
      <c r="L6" s="269">
        <v>16131</v>
      </c>
    </row>
    <row r="7" spans="1:12" ht="20.100000000000001" customHeight="1">
      <c r="A7" s="25" t="s">
        <v>306</v>
      </c>
      <c r="B7" s="269">
        <v>-488</v>
      </c>
      <c r="C7" s="269">
        <v>319</v>
      </c>
      <c r="D7" s="269">
        <v>392</v>
      </c>
      <c r="E7" s="269">
        <v>223</v>
      </c>
      <c r="F7" s="269"/>
      <c r="G7" s="269">
        <v>-29</v>
      </c>
      <c r="H7" s="269">
        <v>14</v>
      </c>
      <c r="I7" s="269">
        <v>15</v>
      </c>
      <c r="J7" s="269" t="s">
        <v>49</v>
      </c>
      <c r="K7" s="269"/>
      <c r="L7" s="269">
        <v>223</v>
      </c>
    </row>
    <row r="8" spans="1:12" ht="20.100000000000001" customHeight="1">
      <c r="A8" s="25" t="s">
        <v>307</v>
      </c>
      <c r="B8" s="269" t="s">
        <v>35</v>
      </c>
      <c r="C8" s="269" t="s">
        <v>35</v>
      </c>
      <c r="D8" s="269">
        <v>172</v>
      </c>
      <c r="E8" s="269">
        <v>172</v>
      </c>
      <c r="F8" s="269"/>
      <c r="G8" s="269" t="s">
        <v>35</v>
      </c>
      <c r="H8" s="269" t="s">
        <v>35</v>
      </c>
      <c r="I8" s="269">
        <v>7</v>
      </c>
      <c r="J8" s="269">
        <v>7</v>
      </c>
      <c r="K8" s="269"/>
      <c r="L8" s="269">
        <v>179</v>
      </c>
    </row>
    <row r="9" spans="1:12" ht="20.100000000000001" customHeight="1">
      <c r="A9" s="25" t="s">
        <v>709</v>
      </c>
      <c r="B9" s="269" t="s">
        <v>35</v>
      </c>
      <c r="C9" s="269" t="s">
        <v>35</v>
      </c>
      <c r="D9" s="269">
        <v>359</v>
      </c>
      <c r="E9" s="269">
        <v>359</v>
      </c>
      <c r="F9" s="269"/>
      <c r="G9" s="269" t="s">
        <v>35</v>
      </c>
      <c r="H9" s="269" t="s">
        <v>35</v>
      </c>
      <c r="I9" s="269">
        <v>41</v>
      </c>
      <c r="J9" s="269">
        <v>41</v>
      </c>
      <c r="K9" s="269"/>
      <c r="L9" s="269">
        <v>400</v>
      </c>
    </row>
    <row r="10" spans="1:12" ht="20.100000000000001" customHeight="1">
      <c r="A10" s="25" t="s">
        <v>308</v>
      </c>
      <c r="B10" s="269">
        <v>897</v>
      </c>
      <c r="C10" s="269">
        <v>-309</v>
      </c>
      <c r="D10" s="269">
        <v>-588</v>
      </c>
      <c r="E10" s="269" t="s">
        <v>35</v>
      </c>
      <c r="F10" s="269"/>
      <c r="G10" s="269">
        <v>85</v>
      </c>
      <c r="H10" s="269">
        <v>-25</v>
      </c>
      <c r="I10" s="269">
        <v>-60</v>
      </c>
      <c r="J10" s="269" t="s">
        <v>35</v>
      </c>
      <c r="K10" s="269"/>
      <c r="L10" s="269" t="s">
        <v>35</v>
      </c>
    </row>
    <row r="11" spans="1:12" ht="20.100000000000001" customHeight="1">
      <c r="A11" s="25" t="s">
        <v>269</v>
      </c>
      <c r="B11" s="269">
        <v>25</v>
      </c>
      <c r="C11" s="269">
        <v>50</v>
      </c>
      <c r="D11" s="269">
        <v>-103</v>
      </c>
      <c r="E11" s="269">
        <v>-28</v>
      </c>
      <c r="F11" s="269"/>
      <c r="G11" s="269">
        <v>2</v>
      </c>
      <c r="H11" s="269" t="s">
        <v>35</v>
      </c>
      <c r="I11" s="269" t="s">
        <v>35</v>
      </c>
      <c r="J11" s="269">
        <v>2</v>
      </c>
      <c r="K11" s="269"/>
      <c r="L11" s="269">
        <v>-26</v>
      </c>
    </row>
    <row r="12" spans="1:12" ht="20.100000000000001" customHeight="1">
      <c r="A12" s="25" t="s">
        <v>309</v>
      </c>
      <c r="B12" s="269">
        <v>68</v>
      </c>
      <c r="C12" s="269">
        <v>-126</v>
      </c>
      <c r="D12" s="269">
        <v>43</v>
      </c>
      <c r="E12" s="269">
        <v>-15</v>
      </c>
      <c r="F12" s="269"/>
      <c r="G12" s="269" t="s">
        <v>35</v>
      </c>
      <c r="H12" s="269" t="s">
        <v>35</v>
      </c>
      <c r="I12" s="269">
        <v>42</v>
      </c>
      <c r="J12" s="269">
        <v>42</v>
      </c>
      <c r="K12" s="269"/>
      <c r="L12" s="269">
        <v>27</v>
      </c>
    </row>
    <row r="13" spans="1:12" ht="20.100000000000001" customHeight="1">
      <c r="A13" s="25" t="s">
        <v>257</v>
      </c>
      <c r="B13" s="269">
        <v>48</v>
      </c>
      <c r="C13" s="269">
        <v>97</v>
      </c>
      <c r="D13" s="269" t="s">
        <v>35</v>
      </c>
      <c r="E13" s="269">
        <v>145</v>
      </c>
      <c r="F13" s="269"/>
      <c r="G13" s="269">
        <v>5</v>
      </c>
      <c r="H13" s="269">
        <v>12</v>
      </c>
      <c r="I13" s="269" t="s">
        <v>35</v>
      </c>
      <c r="J13" s="269">
        <v>17</v>
      </c>
      <c r="K13" s="269"/>
      <c r="L13" s="269">
        <v>162</v>
      </c>
    </row>
    <row r="14" spans="1:12" ht="20.100000000000001" customHeight="1" thickBot="1">
      <c r="A14" s="25" t="s">
        <v>258</v>
      </c>
      <c r="B14" s="269">
        <v>-134</v>
      </c>
      <c r="C14" s="269">
        <v>23</v>
      </c>
      <c r="D14" s="269">
        <v>105</v>
      </c>
      <c r="E14" s="269">
        <v>-6</v>
      </c>
      <c r="F14" s="269"/>
      <c r="G14" s="269">
        <v>-2</v>
      </c>
      <c r="H14" s="269">
        <v>3</v>
      </c>
      <c r="I14" s="269">
        <v>-4</v>
      </c>
      <c r="J14" s="269">
        <v>-3</v>
      </c>
      <c r="K14" s="269"/>
      <c r="L14" s="269">
        <v>-9</v>
      </c>
    </row>
    <row r="15" spans="1:12" ht="20.100000000000001" customHeight="1">
      <c r="A15" s="51" t="s">
        <v>196</v>
      </c>
      <c r="B15" s="272">
        <v>416</v>
      </c>
      <c r="C15" s="272">
        <v>54</v>
      </c>
      <c r="D15" s="272">
        <v>380</v>
      </c>
      <c r="E15" s="272">
        <v>850</v>
      </c>
      <c r="F15" s="272"/>
      <c r="G15" s="272">
        <v>61</v>
      </c>
      <c r="H15" s="272">
        <v>4</v>
      </c>
      <c r="I15" s="272">
        <v>41</v>
      </c>
      <c r="J15" s="272">
        <v>106</v>
      </c>
      <c r="K15" s="272"/>
      <c r="L15" s="272">
        <v>956</v>
      </c>
    </row>
    <row r="16" spans="1:12" ht="20.100000000000001" customHeight="1">
      <c r="A16" s="25" t="s">
        <v>310</v>
      </c>
      <c r="B16" s="269">
        <v>119</v>
      </c>
      <c r="C16" s="269">
        <v>23</v>
      </c>
      <c r="D16" s="269">
        <v>71</v>
      </c>
      <c r="E16" s="269">
        <v>213</v>
      </c>
      <c r="F16" s="269"/>
      <c r="G16" s="269">
        <v>212</v>
      </c>
      <c r="H16" s="269">
        <v>-83</v>
      </c>
      <c r="I16" s="269">
        <v>-255</v>
      </c>
      <c r="J16" s="269">
        <v>-126</v>
      </c>
      <c r="K16" s="269"/>
      <c r="L16" s="269">
        <v>87</v>
      </c>
    </row>
    <row r="17" spans="1:12" ht="20.100000000000001" customHeight="1" thickBot="1">
      <c r="A17" s="25" t="s">
        <v>699</v>
      </c>
      <c r="B17" s="269">
        <v>7</v>
      </c>
      <c r="C17" s="269">
        <v>-19</v>
      </c>
      <c r="D17" s="269">
        <v>15</v>
      </c>
      <c r="E17" s="269">
        <v>3</v>
      </c>
      <c r="F17" s="269"/>
      <c r="G17" s="269" t="s">
        <v>35</v>
      </c>
      <c r="H17" s="269" t="s">
        <v>35</v>
      </c>
      <c r="I17" s="269" t="s">
        <v>35</v>
      </c>
      <c r="J17" s="269" t="s">
        <v>35</v>
      </c>
      <c r="K17" s="269"/>
      <c r="L17" s="269">
        <v>3</v>
      </c>
    </row>
    <row r="18" spans="1:12" ht="20.100000000000001" customHeight="1">
      <c r="A18" s="79" t="s">
        <v>198</v>
      </c>
      <c r="B18" s="272">
        <v>542</v>
      </c>
      <c r="C18" s="272">
        <v>58</v>
      </c>
      <c r="D18" s="272">
        <v>466</v>
      </c>
      <c r="E18" s="272">
        <v>1066</v>
      </c>
      <c r="F18" s="272"/>
      <c r="G18" s="272">
        <v>273</v>
      </c>
      <c r="H18" s="272">
        <v>-79</v>
      </c>
      <c r="I18" s="272">
        <v>-214</v>
      </c>
      <c r="J18" s="272">
        <v>-20</v>
      </c>
      <c r="K18" s="272"/>
      <c r="L18" s="272">
        <v>1046</v>
      </c>
    </row>
    <row r="19" spans="1:12" ht="20.100000000000001" customHeight="1">
      <c r="A19" s="25" t="s">
        <v>700</v>
      </c>
      <c r="B19" s="269">
        <v>-414</v>
      </c>
      <c r="C19" s="269" t="s">
        <v>49</v>
      </c>
      <c r="D19" s="269" t="s">
        <v>35</v>
      </c>
      <c r="E19" s="269">
        <v>-414</v>
      </c>
      <c r="F19" s="269"/>
      <c r="G19" s="269">
        <v>-3</v>
      </c>
      <c r="H19" s="269" t="s">
        <v>35</v>
      </c>
      <c r="I19" s="269" t="s">
        <v>35</v>
      </c>
      <c r="J19" s="269">
        <v>-3</v>
      </c>
      <c r="K19" s="269"/>
      <c r="L19" s="269">
        <v>-417</v>
      </c>
    </row>
    <row r="20" spans="1:12" ht="20.100000000000001" customHeight="1">
      <c r="A20" s="25" t="s">
        <v>201</v>
      </c>
      <c r="B20" s="269">
        <v>17</v>
      </c>
      <c r="C20" s="269">
        <v>110</v>
      </c>
      <c r="D20" s="269">
        <v>143</v>
      </c>
      <c r="E20" s="269">
        <v>270</v>
      </c>
      <c r="F20" s="269"/>
      <c r="G20" s="269">
        <v>16</v>
      </c>
      <c r="H20" s="269">
        <v>28</v>
      </c>
      <c r="I20" s="269">
        <v>2</v>
      </c>
      <c r="J20" s="269">
        <v>46</v>
      </c>
      <c r="K20" s="269"/>
      <c r="L20" s="269">
        <v>316</v>
      </c>
    </row>
    <row r="21" spans="1:12" ht="20.100000000000001" customHeight="1" thickBot="1">
      <c r="A21" s="25" t="s">
        <v>311</v>
      </c>
      <c r="B21" s="269" t="s">
        <v>35</v>
      </c>
      <c r="C21" s="269" t="s">
        <v>35</v>
      </c>
      <c r="D21" s="269" t="s">
        <v>49</v>
      </c>
      <c r="E21" s="269" t="s">
        <v>35</v>
      </c>
      <c r="F21" s="269"/>
      <c r="G21" s="269">
        <v>-642</v>
      </c>
      <c r="H21" s="269">
        <v>-893</v>
      </c>
      <c r="I21" s="269">
        <v>16</v>
      </c>
      <c r="J21" s="269">
        <v>-1519</v>
      </c>
      <c r="K21" s="269"/>
      <c r="L21" s="269">
        <v>-1519</v>
      </c>
    </row>
    <row r="22" spans="1:12" ht="20.100000000000001" customHeight="1" thickBot="1">
      <c r="A22" s="99" t="s">
        <v>312</v>
      </c>
      <c r="B22" s="293">
        <v>1430</v>
      </c>
      <c r="C22" s="293">
        <v>7566</v>
      </c>
      <c r="D22" s="293">
        <v>6561</v>
      </c>
      <c r="E22" s="293">
        <v>15557</v>
      </c>
      <c r="F22" s="293"/>
      <c r="G22" s="293" t="s">
        <v>35</v>
      </c>
      <c r="H22" s="293" t="s">
        <v>35</v>
      </c>
      <c r="I22" s="293" t="s">
        <v>35</v>
      </c>
      <c r="J22" s="293" t="s">
        <v>35</v>
      </c>
      <c r="K22" s="293"/>
      <c r="L22" s="293">
        <v>15557</v>
      </c>
    </row>
    <row r="23" spans="1:12" ht="20.100000000000001" customHeight="1">
      <c r="A23" s="383" t="s">
        <v>711</v>
      </c>
      <c r="B23" s="383"/>
      <c r="C23" s="383"/>
      <c r="D23" s="383"/>
      <c r="E23" s="383"/>
      <c r="F23" s="383"/>
      <c r="G23" s="383"/>
      <c r="H23" s="383"/>
      <c r="I23" s="383"/>
      <c r="J23" s="383"/>
      <c r="K23" s="383"/>
      <c r="L23" s="383"/>
    </row>
    <row r="24" spans="1:12" ht="20.100000000000001" customHeight="1">
      <c r="A24" s="345" t="s">
        <v>712</v>
      </c>
      <c r="B24" s="345"/>
      <c r="C24" s="345"/>
      <c r="D24" s="345"/>
      <c r="E24" s="345"/>
      <c r="F24" s="345"/>
      <c r="G24" s="345"/>
      <c r="H24" s="345"/>
      <c r="I24" s="345"/>
      <c r="J24" s="345"/>
      <c r="K24" s="345"/>
      <c r="L24" s="345"/>
    </row>
    <row r="25" spans="1:12" ht="33" customHeight="1">
      <c r="A25" s="345" t="s">
        <v>713</v>
      </c>
      <c r="B25" s="345"/>
      <c r="C25" s="345"/>
      <c r="D25" s="345"/>
      <c r="E25" s="345"/>
      <c r="F25" s="345"/>
      <c r="G25" s="345"/>
      <c r="H25" s="345"/>
      <c r="I25" s="345"/>
      <c r="J25" s="345"/>
      <c r="K25" s="345"/>
      <c r="L25" s="345"/>
    </row>
    <row r="26" spans="1:12" s="153" customFormat="1" ht="24" customHeight="1">
      <c r="A26" s="347" t="s">
        <v>313</v>
      </c>
      <c r="B26" s="347"/>
      <c r="C26" s="347"/>
      <c r="D26" s="347"/>
      <c r="E26" s="347"/>
      <c r="F26" s="347"/>
      <c r="G26" s="347"/>
      <c r="H26" s="347"/>
      <c r="I26" s="347"/>
      <c r="J26" s="347"/>
      <c r="K26" s="347"/>
      <c r="L26" s="347"/>
    </row>
    <row r="27" spans="1:12" ht="20.100000000000001" customHeight="1" thickBot="1">
      <c r="A27" s="382"/>
      <c r="B27" s="382"/>
      <c r="C27" s="382"/>
      <c r="D27" s="382"/>
      <c r="E27" s="382"/>
      <c r="F27" s="382"/>
      <c r="G27" s="382"/>
      <c r="H27" s="382"/>
      <c r="I27" s="382"/>
      <c r="J27" s="382"/>
      <c r="K27" s="382"/>
      <c r="L27" s="382"/>
    </row>
    <row r="28" spans="1:12" ht="20.100000000000001" customHeight="1" thickBot="1">
      <c r="A28" s="175"/>
      <c r="B28" s="371" t="s">
        <v>29</v>
      </c>
      <c r="C28" s="371"/>
      <c r="D28" s="371"/>
      <c r="E28" s="371"/>
      <c r="F28" s="156"/>
      <c r="G28" s="371" t="s">
        <v>30</v>
      </c>
      <c r="H28" s="371"/>
      <c r="I28" s="371"/>
      <c r="J28" s="371"/>
      <c r="K28" s="156"/>
      <c r="L28" s="173" t="s">
        <v>28</v>
      </c>
    </row>
    <row r="29" spans="1:12" ht="51.75" customHeight="1" thickBot="1">
      <c r="A29" s="174" t="s">
        <v>707</v>
      </c>
      <c r="B29" s="11" t="s">
        <v>705</v>
      </c>
      <c r="C29" s="115" t="s">
        <v>708</v>
      </c>
      <c r="D29" s="11" t="s">
        <v>704</v>
      </c>
      <c r="E29" s="115" t="s">
        <v>703</v>
      </c>
      <c r="F29" s="137"/>
      <c r="G29" s="11" t="s">
        <v>705</v>
      </c>
      <c r="H29" s="115" t="s">
        <v>708</v>
      </c>
      <c r="I29" s="11" t="s">
        <v>704</v>
      </c>
      <c r="J29" s="115" t="s">
        <v>703</v>
      </c>
      <c r="K29" s="137"/>
      <c r="L29" s="11" t="s">
        <v>702</v>
      </c>
    </row>
    <row r="30" spans="1:12" ht="20.100000000000001" customHeight="1">
      <c r="A30" s="34" t="s">
        <v>195</v>
      </c>
      <c r="B30" s="268">
        <v>1836</v>
      </c>
      <c r="C30" s="268">
        <v>6451</v>
      </c>
      <c r="D30" s="268">
        <v>5183</v>
      </c>
      <c r="E30" s="268">
        <v>13470</v>
      </c>
      <c r="F30" s="268"/>
      <c r="G30" s="268">
        <v>368</v>
      </c>
      <c r="H30" s="268">
        <v>1095</v>
      </c>
      <c r="I30" s="268">
        <v>125</v>
      </c>
      <c r="J30" s="268">
        <v>1588</v>
      </c>
      <c r="K30" s="268"/>
      <c r="L30" s="268">
        <v>15058</v>
      </c>
    </row>
    <row r="31" spans="1:12" ht="20.100000000000001" customHeight="1">
      <c r="A31" s="25" t="s">
        <v>306</v>
      </c>
      <c r="B31" s="268">
        <v>-605</v>
      </c>
      <c r="C31" s="268">
        <v>374</v>
      </c>
      <c r="D31" s="268">
        <v>502</v>
      </c>
      <c r="E31" s="268">
        <v>271</v>
      </c>
      <c r="F31" s="268"/>
      <c r="G31" s="268">
        <v>-63</v>
      </c>
      <c r="H31" s="268">
        <v>32</v>
      </c>
      <c r="I31" s="268">
        <v>6</v>
      </c>
      <c r="J31" s="268">
        <v>-25</v>
      </c>
      <c r="K31" s="268"/>
      <c r="L31" s="268">
        <v>246</v>
      </c>
    </row>
    <row r="32" spans="1:12" ht="20.100000000000001" customHeight="1">
      <c r="A32" s="25" t="s">
        <v>307</v>
      </c>
      <c r="B32" s="268" t="s">
        <v>35</v>
      </c>
      <c r="C32" s="268" t="s">
        <v>35</v>
      </c>
      <c r="D32" s="268">
        <v>160</v>
      </c>
      <c r="E32" s="268">
        <v>160</v>
      </c>
      <c r="F32" s="268"/>
      <c r="G32" s="268" t="s">
        <v>35</v>
      </c>
      <c r="H32" s="268" t="s">
        <v>35</v>
      </c>
      <c r="I32" s="268">
        <v>11</v>
      </c>
      <c r="J32" s="268">
        <v>11</v>
      </c>
      <c r="K32" s="268"/>
      <c r="L32" s="268">
        <v>171</v>
      </c>
    </row>
    <row r="33" spans="1:12" ht="20.100000000000001" customHeight="1">
      <c r="A33" s="25" t="s">
        <v>709</v>
      </c>
      <c r="B33" s="268" t="s">
        <v>35</v>
      </c>
      <c r="C33" s="268" t="s">
        <v>35</v>
      </c>
      <c r="D33" s="268">
        <v>379</v>
      </c>
      <c r="E33" s="268">
        <v>379</v>
      </c>
      <c r="F33" s="268"/>
      <c r="G33" s="268" t="s">
        <v>35</v>
      </c>
      <c r="H33" s="268" t="s">
        <v>35</v>
      </c>
      <c r="I33" s="268">
        <v>38</v>
      </c>
      <c r="J33" s="268">
        <v>38</v>
      </c>
      <c r="K33" s="268"/>
      <c r="L33" s="268">
        <v>417</v>
      </c>
    </row>
    <row r="34" spans="1:12" ht="20.100000000000001" customHeight="1">
      <c r="A34" s="25" t="s">
        <v>308</v>
      </c>
      <c r="B34" s="268">
        <v>819</v>
      </c>
      <c r="C34" s="268">
        <v>-165</v>
      </c>
      <c r="D34" s="268">
        <v>-654</v>
      </c>
      <c r="E34" s="268" t="s">
        <v>35</v>
      </c>
      <c r="F34" s="268"/>
      <c r="G34" s="268">
        <v>96</v>
      </c>
      <c r="H34" s="268">
        <v>-34</v>
      </c>
      <c r="I34" s="268">
        <v>-62</v>
      </c>
      <c r="J34" s="268" t="s">
        <v>35</v>
      </c>
      <c r="K34" s="268"/>
      <c r="L34" s="268" t="s">
        <v>35</v>
      </c>
    </row>
    <row r="35" spans="1:12" ht="20.100000000000001" customHeight="1">
      <c r="A35" s="25" t="s">
        <v>269</v>
      </c>
      <c r="B35" s="268">
        <v>48</v>
      </c>
      <c r="C35" s="268">
        <v>1</v>
      </c>
      <c r="D35" s="268">
        <v>-16</v>
      </c>
      <c r="E35" s="268">
        <v>33</v>
      </c>
      <c r="F35" s="268"/>
      <c r="G35" s="268">
        <v>-18</v>
      </c>
      <c r="H35" s="268" t="s">
        <v>35</v>
      </c>
      <c r="I35" s="268">
        <v>6</v>
      </c>
      <c r="J35" s="268">
        <v>-12</v>
      </c>
      <c r="K35" s="268"/>
      <c r="L35" s="268">
        <v>21</v>
      </c>
    </row>
    <row r="36" spans="1:12" ht="20.100000000000001" customHeight="1">
      <c r="A36" s="25" t="s">
        <v>309</v>
      </c>
      <c r="B36" s="268">
        <v>50</v>
      </c>
      <c r="C36" s="268">
        <v>-3</v>
      </c>
      <c r="D36" s="268">
        <v>-49</v>
      </c>
      <c r="E36" s="268">
        <v>-2</v>
      </c>
      <c r="F36" s="268"/>
      <c r="G36" s="268" t="s">
        <v>35</v>
      </c>
      <c r="H36" s="268" t="s">
        <v>35</v>
      </c>
      <c r="I36" s="268" t="s">
        <v>35</v>
      </c>
      <c r="J36" s="268" t="s">
        <v>35</v>
      </c>
      <c r="K36" s="268"/>
      <c r="L36" s="268">
        <v>-2</v>
      </c>
    </row>
    <row r="37" spans="1:12" ht="20.100000000000001" customHeight="1">
      <c r="A37" s="25" t="s">
        <v>257</v>
      </c>
      <c r="B37" s="268">
        <v>51</v>
      </c>
      <c r="C37" s="268">
        <v>81</v>
      </c>
      <c r="D37" s="268" t="s">
        <v>35</v>
      </c>
      <c r="E37" s="268">
        <v>132</v>
      </c>
      <c r="F37" s="268"/>
      <c r="G37" s="268">
        <v>7</v>
      </c>
      <c r="H37" s="268">
        <v>14</v>
      </c>
      <c r="I37" s="268" t="s">
        <v>35</v>
      </c>
      <c r="J37" s="268">
        <v>21</v>
      </c>
      <c r="K37" s="268"/>
      <c r="L37" s="268">
        <v>153</v>
      </c>
    </row>
    <row r="38" spans="1:12" ht="20.100000000000001" customHeight="1" thickBot="1">
      <c r="A38" s="25" t="s">
        <v>258</v>
      </c>
      <c r="B38" s="268">
        <v>58</v>
      </c>
      <c r="C38" s="268">
        <v>-27</v>
      </c>
      <c r="D38" s="268">
        <v>70</v>
      </c>
      <c r="E38" s="268">
        <v>101</v>
      </c>
      <c r="F38" s="268"/>
      <c r="G38" s="268" t="s">
        <v>35</v>
      </c>
      <c r="H38" s="268" t="s">
        <v>35</v>
      </c>
      <c r="I38" s="268">
        <v>25</v>
      </c>
      <c r="J38" s="268">
        <v>25</v>
      </c>
      <c r="K38" s="268"/>
      <c r="L38" s="268">
        <v>126</v>
      </c>
    </row>
    <row r="39" spans="1:12" ht="20.100000000000001" customHeight="1">
      <c r="A39" s="51" t="s">
        <v>196</v>
      </c>
      <c r="B39" s="273">
        <v>421</v>
      </c>
      <c r="C39" s="273">
        <v>261</v>
      </c>
      <c r="D39" s="273">
        <v>392</v>
      </c>
      <c r="E39" s="273">
        <v>1074</v>
      </c>
      <c r="F39" s="273"/>
      <c r="G39" s="273">
        <v>22</v>
      </c>
      <c r="H39" s="273">
        <v>12</v>
      </c>
      <c r="I39" s="273">
        <v>24</v>
      </c>
      <c r="J39" s="273">
        <v>58</v>
      </c>
      <c r="K39" s="273"/>
      <c r="L39" s="273">
        <v>1132</v>
      </c>
    </row>
    <row r="40" spans="1:12" ht="20.100000000000001" customHeight="1">
      <c r="A40" s="25" t="s">
        <v>310</v>
      </c>
      <c r="B40" s="268">
        <v>-26</v>
      </c>
      <c r="C40" s="268">
        <v>239</v>
      </c>
      <c r="D40" s="268">
        <v>-202</v>
      </c>
      <c r="E40" s="268">
        <v>11</v>
      </c>
      <c r="F40" s="268"/>
      <c r="G40" s="268">
        <v>-13</v>
      </c>
      <c r="H40" s="268">
        <v>-130</v>
      </c>
      <c r="I40" s="268">
        <v>-92</v>
      </c>
      <c r="J40" s="268">
        <v>-235</v>
      </c>
      <c r="K40" s="268"/>
      <c r="L40" s="268">
        <v>-224</v>
      </c>
    </row>
    <row r="41" spans="1:12" ht="20.100000000000001" customHeight="1" thickBot="1">
      <c r="A41" s="25" t="s">
        <v>699</v>
      </c>
      <c r="B41" s="268">
        <v>-11</v>
      </c>
      <c r="C41" s="268" t="s">
        <v>35</v>
      </c>
      <c r="D41" s="268">
        <v>9</v>
      </c>
      <c r="E41" s="268">
        <v>-2</v>
      </c>
      <c r="F41" s="268"/>
      <c r="G41" s="268">
        <v>-30</v>
      </c>
      <c r="H41" s="268">
        <v>-1</v>
      </c>
      <c r="I41" s="268">
        <v>11</v>
      </c>
      <c r="J41" s="268">
        <v>-20</v>
      </c>
      <c r="K41" s="268"/>
      <c r="L41" s="268">
        <v>-22</v>
      </c>
    </row>
    <row r="42" spans="1:12" ht="20.100000000000001" customHeight="1">
      <c r="A42" s="79" t="s">
        <v>198</v>
      </c>
      <c r="B42" s="273">
        <v>384</v>
      </c>
      <c r="C42" s="273">
        <v>500</v>
      </c>
      <c r="D42" s="273">
        <v>199</v>
      </c>
      <c r="E42" s="273">
        <v>1083</v>
      </c>
      <c r="F42" s="273"/>
      <c r="G42" s="273">
        <v>-21</v>
      </c>
      <c r="H42" s="273">
        <v>-119</v>
      </c>
      <c r="I42" s="273">
        <v>-57</v>
      </c>
      <c r="J42" s="273">
        <v>-197</v>
      </c>
      <c r="K42" s="273"/>
      <c r="L42" s="273">
        <v>886</v>
      </c>
    </row>
    <row r="43" spans="1:12" ht="20.100000000000001" customHeight="1">
      <c r="A43" s="25" t="s">
        <v>700</v>
      </c>
      <c r="B43" s="268">
        <v>-892</v>
      </c>
      <c r="C43" s="268" t="s">
        <v>35</v>
      </c>
      <c r="D43" s="268" t="s">
        <v>35</v>
      </c>
      <c r="E43" s="268">
        <v>-892</v>
      </c>
      <c r="F43" s="268"/>
      <c r="G43" s="268" t="s">
        <v>35</v>
      </c>
      <c r="H43" s="268" t="s">
        <v>35</v>
      </c>
      <c r="I43" s="268" t="s">
        <v>35</v>
      </c>
      <c r="J43" s="268" t="s">
        <v>35</v>
      </c>
      <c r="K43" s="268"/>
      <c r="L43" s="268">
        <v>-892</v>
      </c>
    </row>
    <row r="44" spans="1:12" ht="20.100000000000001" customHeight="1">
      <c r="A44" s="25" t="s">
        <v>201</v>
      </c>
      <c r="B44" s="268">
        <v>-40</v>
      </c>
      <c r="C44" s="268">
        <v>-85</v>
      </c>
      <c r="D44" s="268">
        <v>-271</v>
      </c>
      <c r="E44" s="268">
        <v>-396</v>
      </c>
      <c r="F44" s="268"/>
      <c r="G44" s="268">
        <v>-27</v>
      </c>
      <c r="H44" s="268">
        <v>-76</v>
      </c>
      <c r="I44" s="268">
        <v>-10</v>
      </c>
      <c r="J44" s="268">
        <v>-113</v>
      </c>
      <c r="K44" s="268"/>
      <c r="L44" s="268">
        <v>-509</v>
      </c>
    </row>
    <row r="45" spans="1:12" ht="20.100000000000001" customHeight="1" thickBot="1">
      <c r="A45" s="25" t="s">
        <v>311</v>
      </c>
      <c r="B45" s="268" t="s">
        <v>35</v>
      </c>
      <c r="C45" s="268" t="s">
        <v>35</v>
      </c>
      <c r="D45" s="268">
        <v>-5</v>
      </c>
      <c r="E45" s="268">
        <v>-5</v>
      </c>
      <c r="F45" s="268"/>
      <c r="G45" s="268">
        <v>-2</v>
      </c>
      <c r="H45" s="268">
        <v>-7</v>
      </c>
      <c r="I45" s="268" t="s">
        <v>49</v>
      </c>
      <c r="J45" s="268">
        <v>-9</v>
      </c>
      <c r="K45" s="268"/>
      <c r="L45" s="268">
        <v>-14</v>
      </c>
    </row>
    <row r="46" spans="1:12" ht="20.100000000000001" customHeight="1" thickBot="1">
      <c r="A46" s="99" t="s">
        <v>312</v>
      </c>
      <c r="B46" s="295">
        <v>1288</v>
      </c>
      <c r="C46" s="295">
        <v>6866</v>
      </c>
      <c r="D46" s="295">
        <v>5106</v>
      </c>
      <c r="E46" s="295">
        <v>13260</v>
      </c>
      <c r="F46" s="295"/>
      <c r="G46" s="295">
        <v>318</v>
      </c>
      <c r="H46" s="295">
        <v>893</v>
      </c>
      <c r="I46" s="295">
        <v>58</v>
      </c>
      <c r="J46" s="295">
        <v>1269</v>
      </c>
      <c r="K46" s="295"/>
      <c r="L46" s="295">
        <v>14529</v>
      </c>
    </row>
    <row r="47" spans="1:12" s="142" customFormat="1" ht="24" customHeight="1">
      <c r="A47" s="346" t="s">
        <v>711</v>
      </c>
      <c r="B47" s="346"/>
      <c r="C47" s="346"/>
      <c r="D47" s="346"/>
      <c r="E47" s="346"/>
      <c r="F47" s="346"/>
      <c r="G47" s="346"/>
      <c r="H47" s="346"/>
      <c r="I47" s="346"/>
      <c r="J47" s="346"/>
      <c r="K47" s="346"/>
      <c r="L47" s="346"/>
    </row>
    <row r="48" spans="1:12" ht="23.25" customHeight="1">
      <c r="A48" s="345" t="s">
        <v>714</v>
      </c>
      <c r="B48" s="345"/>
      <c r="C48" s="345"/>
      <c r="D48" s="345"/>
      <c r="E48" s="345"/>
      <c r="F48" s="345"/>
      <c r="G48" s="345"/>
      <c r="H48" s="345"/>
      <c r="I48" s="345"/>
      <c r="J48" s="345"/>
      <c r="K48" s="345"/>
      <c r="L48" s="345"/>
    </row>
    <row r="49" spans="1:12" ht="28.5" customHeight="1">
      <c r="A49" s="385" t="s">
        <v>314</v>
      </c>
      <c r="B49" s="385"/>
      <c r="C49" s="385"/>
      <c r="D49" s="385"/>
      <c r="E49" s="385"/>
      <c r="F49" s="385"/>
      <c r="G49" s="385"/>
      <c r="H49" s="385"/>
      <c r="I49" s="385"/>
      <c r="J49" s="385"/>
      <c r="K49" s="385"/>
      <c r="L49" s="385"/>
    </row>
    <row r="50" spans="1:12" ht="20.100000000000001" customHeight="1" thickBot="1">
      <c r="A50" s="357"/>
      <c r="B50" s="357"/>
      <c r="C50" s="357"/>
      <c r="D50" s="357"/>
      <c r="E50" s="357"/>
      <c r="F50" s="357"/>
      <c r="G50" s="357"/>
      <c r="H50" s="357"/>
      <c r="I50" s="357"/>
      <c r="J50" s="357"/>
      <c r="K50" s="357"/>
      <c r="L50" s="357"/>
    </row>
    <row r="51" spans="1:12" ht="20.100000000000001" customHeight="1" thickBot="1">
      <c r="A51" s="175"/>
      <c r="B51" s="371" t="s">
        <v>29</v>
      </c>
      <c r="C51" s="371"/>
      <c r="D51" s="371"/>
      <c r="E51" s="371"/>
      <c r="F51" s="156"/>
      <c r="G51" s="371" t="s">
        <v>30</v>
      </c>
      <c r="H51" s="371"/>
      <c r="I51" s="371"/>
      <c r="J51" s="371"/>
      <c r="K51" s="156"/>
      <c r="L51" s="173" t="s">
        <v>28</v>
      </c>
    </row>
    <row r="52" spans="1:12" ht="51.75" customHeight="1" thickBot="1">
      <c r="A52" s="174" t="s">
        <v>710</v>
      </c>
      <c r="B52" s="11" t="s">
        <v>705</v>
      </c>
      <c r="C52" s="115" t="s">
        <v>708</v>
      </c>
      <c r="D52" s="11" t="s">
        <v>704</v>
      </c>
      <c r="E52" s="115" t="s">
        <v>703</v>
      </c>
      <c r="F52" s="137"/>
      <c r="G52" s="11" t="s">
        <v>705</v>
      </c>
      <c r="H52" s="115" t="s">
        <v>708</v>
      </c>
      <c r="I52" s="11" t="s">
        <v>704</v>
      </c>
      <c r="J52" s="115" t="s">
        <v>703</v>
      </c>
      <c r="K52" s="137"/>
      <c r="L52" s="11" t="s">
        <v>702</v>
      </c>
    </row>
    <row r="53" spans="1:12" ht="20.100000000000001" customHeight="1">
      <c r="A53" s="34" t="s">
        <v>195</v>
      </c>
      <c r="B53" s="268">
        <v>1836</v>
      </c>
      <c r="C53" s="268">
        <v>6451</v>
      </c>
      <c r="D53" s="268">
        <v>5183</v>
      </c>
      <c r="E53" s="268">
        <v>13470</v>
      </c>
      <c r="F53" s="268"/>
      <c r="G53" s="268">
        <v>368</v>
      </c>
      <c r="H53" s="268">
        <v>1095</v>
      </c>
      <c r="I53" s="268">
        <v>125</v>
      </c>
      <c r="J53" s="268">
        <v>1588</v>
      </c>
      <c r="K53" s="268"/>
      <c r="L53" s="268">
        <v>15058</v>
      </c>
    </row>
    <row r="54" spans="1:12" ht="20.100000000000001" customHeight="1">
      <c r="A54" s="25" t="s">
        <v>306</v>
      </c>
      <c r="B54" s="268">
        <v>-1136</v>
      </c>
      <c r="C54" s="268">
        <v>846</v>
      </c>
      <c r="D54" s="268">
        <v>689</v>
      </c>
      <c r="E54" s="268">
        <v>399</v>
      </c>
      <c r="F54" s="268"/>
      <c r="G54" s="268">
        <v>-114</v>
      </c>
      <c r="H54" s="268">
        <v>55</v>
      </c>
      <c r="I54" s="268">
        <v>18</v>
      </c>
      <c r="J54" s="268">
        <v>-41</v>
      </c>
      <c r="K54" s="268"/>
      <c r="L54" s="268">
        <v>358</v>
      </c>
    </row>
    <row r="55" spans="1:12" ht="20.100000000000001" customHeight="1">
      <c r="A55" s="25" t="s">
        <v>307</v>
      </c>
      <c r="B55" s="268" t="s">
        <v>35</v>
      </c>
      <c r="C55" s="268" t="s">
        <v>35</v>
      </c>
      <c r="D55" s="268">
        <v>299</v>
      </c>
      <c r="E55" s="268">
        <v>299</v>
      </c>
      <c r="F55" s="268"/>
      <c r="G55" s="268" t="s">
        <v>35</v>
      </c>
      <c r="H55" s="268" t="s">
        <v>35</v>
      </c>
      <c r="I55" s="268">
        <v>19</v>
      </c>
      <c r="J55" s="268">
        <v>19</v>
      </c>
      <c r="K55" s="268"/>
      <c r="L55" s="268">
        <v>318</v>
      </c>
    </row>
    <row r="56" spans="1:12" ht="20.100000000000001" customHeight="1">
      <c r="A56" s="266" t="s">
        <v>709</v>
      </c>
      <c r="B56" s="276" t="s">
        <v>35</v>
      </c>
      <c r="C56" s="276" t="s">
        <v>35</v>
      </c>
      <c r="D56" s="276">
        <v>784</v>
      </c>
      <c r="E56" s="276">
        <v>784</v>
      </c>
      <c r="F56" s="276"/>
      <c r="G56" s="276" t="s">
        <v>35</v>
      </c>
      <c r="H56" s="276" t="s">
        <v>35</v>
      </c>
      <c r="I56" s="276">
        <v>68</v>
      </c>
      <c r="J56" s="276">
        <v>68</v>
      </c>
      <c r="K56" s="276"/>
      <c r="L56" s="276">
        <v>852</v>
      </c>
    </row>
    <row r="57" spans="1:12" ht="20.100000000000001" customHeight="1">
      <c r="A57" s="25" t="s">
        <v>308</v>
      </c>
      <c r="B57" s="268">
        <v>1594</v>
      </c>
      <c r="C57" s="268">
        <v>-509</v>
      </c>
      <c r="D57" s="268">
        <v>-1085</v>
      </c>
      <c r="E57" s="268" t="s">
        <v>35</v>
      </c>
      <c r="F57" s="268"/>
      <c r="G57" s="268">
        <v>217</v>
      </c>
      <c r="H57" s="268">
        <v>-78</v>
      </c>
      <c r="I57" s="268">
        <v>-139</v>
      </c>
      <c r="J57" s="268" t="s">
        <v>35</v>
      </c>
      <c r="K57" s="268"/>
      <c r="L57" s="268" t="s">
        <v>35</v>
      </c>
    </row>
    <row r="58" spans="1:12" ht="20.100000000000001" customHeight="1">
      <c r="A58" s="25" t="s">
        <v>269</v>
      </c>
      <c r="B58" s="268">
        <v>114</v>
      </c>
      <c r="C58" s="268">
        <v>86</v>
      </c>
      <c r="D58" s="268">
        <v>-155</v>
      </c>
      <c r="E58" s="268">
        <v>45</v>
      </c>
      <c r="F58" s="268"/>
      <c r="G58" s="268">
        <v>-7</v>
      </c>
      <c r="H58" s="268">
        <v>-10</v>
      </c>
      <c r="I58" s="268">
        <v>7</v>
      </c>
      <c r="J58" s="268">
        <v>-10</v>
      </c>
      <c r="K58" s="268"/>
      <c r="L58" s="268">
        <v>35</v>
      </c>
    </row>
    <row r="59" spans="1:12" ht="20.100000000000001" customHeight="1">
      <c r="A59" s="25" t="s">
        <v>309</v>
      </c>
      <c r="B59" s="268">
        <v>22</v>
      </c>
      <c r="C59" s="268">
        <v>18</v>
      </c>
      <c r="D59" s="268">
        <v>88</v>
      </c>
      <c r="E59" s="268">
        <v>128</v>
      </c>
      <c r="F59" s="268"/>
      <c r="G59" s="268">
        <v>-169</v>
      </c>
      <c r="H59" s="268">
        <v>-39</v>
      </c>
      <c r="I59" s="268">
        <v>70</v>
      </c>
      <c r="J59" s="268">
        <v>-138</v>
      </c>
      <c r="K59" s="268"/>
      <c r="L59" s="268">
        <v>-10</v>
      </c>
    </row>
    <row r="60" spans="1:12" ht="20.100000000000001" customHeight="1">
      <c r="A60" s="25" t="s">
        <v>257</v>
      </c>
      <c r="B60" s="268">
        <v>111</v>
      </c>
      <c r="C60" s="268">
        <v>157</v>
      </c>
      <c r="D60" s="268" t="s">
        <v>35</v>
      </c>
      <c r="E60" s="268">
        <v>268</v>
      </c>
      <c r="F60" s="268"/>
      <c r="G60" s="268">
        <v>15</v>
      </c>
      <c r="H60" s="268">
        <v>35</v>
      </c>
      <c r="I60" s="268" t="s">
        <v>35</v>
      </c>
      <c r="J60" s="268">
        <v>50</v>
      </c>
      <c r="K60" s="268"/>
      <c r="L60" s="268">
        <v>318</v>
      </c>
    </row>
    <row r="61" spans="1:12" ht="20.100000000000001" customHeight="1" thickBot="1">
      <c r="A61" s="25" t="s">
        <v>258</v>
      </c>
      <c r="B61" s="268">
        <v>55</v>
      </c>
      <c r="C61" s="268">
        <v>-2</v>
      </c>
      <c r="D61" s="268">
        <v>211</v>
      </c>
      <c r="E61" s="268">
        <v>264</v>
      </c>
      <c r="F61" s="268"/>
      <c r="G61" s="268">
        <v>-8</v>
      </c>
      <c r="H61" s="268">
        <v>9</v>
      </c>
      <c r="I61" s="268">
        <v>63</v>
      </c>
      <c r="J61" s="268">
        <v>64</v>
      </c>
      <c r="K61" s="268"/>
      <c r="L61" s="268">
        <v>328</v>
      </c>
    </row>
    <row r="62" spans="1:12" ht="20.100000000000001" customHeight="1">
      <c r="A62" s="51" t="s">
        <v>196</v>
      </c>
      <c r="B62" s="273">
        <v>760</v>
      </c>
      <c r="C62" s="273">
        <v>596</v>
      </c>
      <c r="D62" s="273">
        <v>831</v>
      </c>
      <c r="E62" s="273">
        <v>2187</v>
      </c>
      <c r="F62" s="273"/>
      <c r="G62" s="273">
        <v>-66</v>
      </c>
      <c r="H62" s="273">
        <v>-28</v>
      </c>
      <c r="I62" s="273">
        <v>106</v>
      </c>
      <c r="J62" s="273">
        <v>12</v>
      </c>
      <c r="K62" s="273"/>
      <c r="L62" s="273">
        <v>2199</v>
      </c>
    </row>
    <row r="63" spans="1:12" ht="20.100000000000001" customHeight="1">
      <c r="A63" s="25" t="s">
        <v>310</v>
      </c>
      <c r="B63" s="268">
        <v>-218</v>
      </c>
      <c r="C63" s="268">
        <v>175</v>
      </c>
      <c r="D63" s="268">
        <v>229</v>
      </c>
      <c r="E63" s="268">
        <v>186</v>
      </c>
      <c r="F63" s="268"/>
      <c r="G63" s="268">
        <v>43</v>
      </c>
      <c r="H63" s="268">
        <v>-72</v>
      </c>
      <c r="I63" s="268">
        <v>-1</v>
      </c>
      <c r="J63" s="268">
        <v>-30</v>
      </c>
      <c r="K63" s="268"/>
      <c r="L63" s="268">
        <v>156</v>
      </c>
    </row>
    <row r="64" spans="1:12" ht="20.100000000000001" customHeight="1" thickBot="1">
      <c r="A64" s="25" t="s">
        <v>699</v>
      </c>
      <c r="B64" s="268">
        <v>-39</v>
      </c>
      <c r="C64" s="268" t="s">
        <v>35</v>
      </c>
      <c r="D64" s="268">
        <v>-429</v>
      </c>
      <c r="E64" s="268">
        <v>-468</v>
      </c>
      <c r="F64" s="268"/>
      <c r="G64" s="268">
        <v>-20</v>
      </c>
      <c r="H64" s="268" t="s">
        <v>35</v>
      </c>
      <c r="I64" s="268">
        <v>-29</v>
      </c>
      <c r="J64" s="268">
        <v>-49</v>
      </c>
      <c r="K64" s="268"/>
      <c r="L64" s="268">
        <v>-517</v>
      </c>
    </row>
    <row r="65" spans="1:12" ht="20.100000000000001" customHeight="1">
      <c r="A65" s="79" t="s">
        <v>198</v>
      </c>
      <c r="B65" s="273">
        <v>503</v>
      </c>
      <c r="C65" s="273">
        <v>771</v>
      </c>
      <c r="D65" s="273">
        <v>631</v>
      </c>
      <c r="E65" s="273">
        <v>1905</v>
      </c>
      <c r="F65" s="273"/>
      <c r="G65" s="273">
        <v>-43</v>
      </c>
      <c r="H65" s="273">
        <v>-100</v>
      </c>
      <c r="I65" s="273">
        <v>76</v>
      </c>
      <c r="J65" s="273">
        <v>-67</v>
      </c>
      <c r="K65" s="273"/>
      <c r="L65" s="273">
        <v>1838</v>
      </c>
    </row>
    <row r="66" spans="1:12" ht="20.100000000000001" customHeight="1">
      <c r="A66" s="25" t="s">
        <v>700</v>
      </c>
      <c r="B66" s="268">
        <v>-1068</v>
      </c>
      <c r="C66" s="268" t="s">
        <v>35</v>
      </c>
      <c r="D66" s="268" t="s">
        <v>35</v>
      </c>
      <c r="E66" s="268">
        <v>-1068</v>
      </c>
      <c r="F66" s="268"/>
      <c r="G66" s="268">
        <v>48</v>
      </c>
      <c r="H66" s="268" t="s">
        <v>35</v>
      </c>
      <c r="I66" s="268" t="s">
        <v>35</v>
      </c>
      <c r="J66" s="268">
        <v>48</v>
      </c>
      <c r="K66" s="268"/>
      <c r="L66" s="268">
        <v>-1020</v>
      </c>
    </row>
    <row r="67" spans="1:12" ht="20.100000000000001" customHeight="1">
      <c r="A67" s="25" t="s">
        <v>201</v>
      </c>
      <c r="B67" s="268">
        <v>-13</v>
      </c>
      <c r="C67" s="268">
        <v>-26</v>
      </c>
      <c r="D67" s="268">
        <v>-75</v>
      </c>
      <c r="E67" s="268">
        <v>-114</v>
      </c>
      <c r="F67" s="268"/>
      <c r="G67" s="268">
        <v>-13</v>
      </c>
      <c r="H67" s="268">
        <v>-39</v>
      </c>
      <c r="I67" s="268">
        <v>-4</v>
      </c>
      <c r="J67" s="268">
        <v>-56</v>
      </c>
      <c r="K67" s="268"/>
      <c r="L67" s="268">
        <v>-170</v>
      </c>
    </row>
    <row r="68" spans="1:12" ht="20.100000000000001" customHeight="1" thickBot="1">
      <c r="A68" s="25" t="s">
        <v>311</v>
      </c>
      <c r="B68" s="268">
        <v>27</v>
      </c>
      <c r="C68" s="268">
        <v>202</v>
      </c>
      <c r="D68" s="268">
        <v>213</v>
      </c>
      <c r="E68" s="268">
        <v>442</v>
      </c>
      <c r="F68" s="268"/>
      <c r="G68" s="268">
        <v>-4</v>
      </c>
      <c r="H68" s="268">
        <v>-12</v>
      </c>
      <c r="I68" s="268">
        <v>-1</v>
      </c>
      <c r="J68" s="268">
        <v>-17</v>
      </c>
      <c r="K68" s="268"/>
      <c r="L68" s="268">
        <v>425</v>
      </c>
    </row>
    <row r="69" spans="1:12" ht="20.100000000000001" customHeight="1" thickBot="1">
      <c r="A69" s="99" t="s">
        <v>312</v>
      </c>
      <c r="B69" s="295">
        <v>1285</v>
      </c>
      <c r="C69" s="295">
        <v>7398</v>
      </c>
      <c r="D69" s="295">
        <v>5952</v>
      </c>
      <c r="E69" s="295">
        <v>14635</v>
      </c>
      <c r="F69" s="295"/>
      <c r="G69" s="295">
        <v>356</v>
      </c>
      <c r="H69" s="295">
        <v>944</v>
      </c>
      <c r="I69" s="295">
        <v>196</v>
      </c>
      <c r="J69" s="295">
        <v>1496</v>
      </c>
      <c r="K69" s="295"/>
      <c r="L69" s="295">
        <v>16131</v>
      </c>
    </row>
    <row r="70" spans="1:12" s="142" customFormat="1" ht="25.5" customHeight="1">
      <c r="A70" s="346" t="s">
        <v>711</v>
      </c>
      <c r="B70" s="346"/>
      <c r="C70" s="346"/>
      <c r="D70" s="346"/>
      <c r="E70" s="346"/>
      <c r="F70" s="346"/>
      <c r="G70" s="346"/>
      <c r="H70" s="346"/>
      <c r="I70" s="346"/>
      <c r="J70" s="346"/>
      <c r="K70" s="346"/>
      <c r="L70" s="346"/>
    </row>
    <row r="71" spans="1:12" ht="25.5" customHeight="1">
      <c r="A71" s="319" t="s">
        <v>715</v>
      </c>
      <c r="B71" s="319"/>
      <c r="C71" s="319"/>
      <c r="D71" s="319"/>
      <c r="E71" s="319"/>
      <c r="F71" s="319"/>
      <c r="G71" s="319"/>
      <c r="H71" s="319"/>
      <c r="I71" s="319"/>
      <c r="J71" s="319"/>
      <c r="K71" s="319"/>
      <c r="L71" s="319"/>
    </row>
    <row r="72" spans="1:12" ht="27" customHeight="1">
      <c r="A72" s="345" t="s">
        <v>713</v>
      </c>
      <c r="B72" s="345"/>
      <c r="C72" s="345"/>
      <c r="D72" s="345"/>
      <c r="E72" s="345"/>
      <c r="F72" s="345"/>
      <c r="G72" s="345"/>
      <c r="H72" s="345"/>
      <c r="I72" s="345"/>
      <c r="J72" s="345"/>
      <c r="K72" s="345"/>
      <c r="L72" s="345"/>
    </row>
    <row r="74" spans="1:12">
      <c r="A74" s="93"/>
    </row>
  </sheetData>
  <mergeCells count="21">
    <mergeCell ref="A71:L71"/>
    <mergeCell ref="A72:L72"/>
    <mergeCell ref="A47:L47"/>
    <mergeCell ref="A48:L48"/>
    <mergeCell ref="A49:L49"/>
    <mergeCell ref="A50:L50"/>
    <mergeCell ref="A70:L70"/>
    <mergeCell ref="B51:E51"/>
    <mergeCell ref="G51:J51"/>
    <mergeCell ref="A1:L1"/>
    <mergeCell ref="A2:L2"/>
    <mergeCell ref="A3:L3"/>
    <mergeCell ref="A23:L23"/>
    <mergeCell ref="A24:L24"/>
    <mergeCell ref="B4:E4"/>
    <mergeCell ref="G4:J4"/>
    <mergeCell ref="A25:L25"/>
    <mergeCell ref="A26:L26"/>
    <mergeCell ref="A27:L27"/>
    <mergeCell ref="B28:E28"/>
    <mergeCell ref="G28:J28"/>
  </mergeCell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I40"/>
  <sheetViews>
    <sheetView topLeftCell="A31" workbookViewId="0">
      <selection activeCell="G26" sqref="G26"/>
    </sheetView>
  </sheetViews>
  <sheetFormatPr defaultRowHeight="15"/>
  <cols>
    <col min="1" max="1" width="60.7109375" customWidth="1"/>
    <col min="2" max="9" width="12.7109375" customWidth="1"/>
  </cols>
  <sheetData>
    <row r="1" spans="1:9" s="88" customFormat="1" ht="30" customHeight="1">
      <c r="A1" s="369" t="s">
        <v>16</v>
      </c>
      <c r="B1" s="369"/>
      <c r="C1" s="369"/>
      <c r="D1" s="369"/>
    </row>
    <row r="2" spans="1:9" s="178" customFormat="1" ht="54" customHeight="1">
      <c r="A2" s="347" t="s">
        <v>315</v>
      </c>
      <c r="B2" s="347"/>
      <c r="C2" s="347"/>
      <c r="D2" s="347"/>
      <c r="E2" s="177"/>
      <c r="F2" s="177"/>
      <c r="G2" s="177"/>
      <c r="H2" s="177"/>
      <c r="I2" s="177"/>
    </row>
    <row r="3" spans="1:9" s="178" customFormat="1" ht="54" customHeight="1">
      <c r="A3" s="347" t="s">
        <v>716</v>
      </c>
      <c r="B3" s="347"/>
      <c r="C3" s="347"/>
      <c r="D3" s="347"/>
      <c r="E3" s="177"/>
      <c r="F3" s="177"/>
      <c r="G3" s="177"/>
      <c r="H3" s="177"/>
      <c r="I3" s="177"/>
    </row>
    <row r="4" spans="1:9" ht="15.75" thickBot="1">
      <c r="A4" s="349"/>
      <c r="B4" s="349"/>
      <c r="C4" s="349"/>
      <c r="D4" s="349"/>
      <c r="E4" s="153"/>
      <c r="F4" s="153"/>
      <c r="G4" s="153"/>
      <c r="H4" s="153"/>
      <c r="I4" s="153"/>
    </row>
    <row r="5" spans="1:9" s="180" customFormat="1" ht="48" customHeight="1" thickBot="1">
      <c r="A5" s="12" t="s">
        <v>717</v>
      </c>
      <c r="B5" s="15" t="s">
        <v>522</v>
      </c>
      <c r="C5" s="54" t="s">
        <v>521</v>
      </c>
      <c r="D5" s="15" t="s">
        <v>524</v>
      </c>
      <c r="E5" s="179"/>
      <c r="F5" s="179"/>
      <c r="G5" s="179"/>
      <c r="H5" s="179"/>
      <c r="I5" s="179"/>
    </row>
    <row r="6" spans="1:9" ht="20.100000000000001" customHeight="1">
      <c r="A6" s="25" t="s">
        <v>250</v>
      </c>
      <c r="B6" s="269">
        <v>369</v>
      </c>
      <c r="C6" s="268">
        <v>483</v>
      </c>
      <c r="D6" s="268">
        <v>716</v>
      </c>
      <c r="E6" s="153"/>
      <c r="F6" s="153"/>
      <c r="G6" s="153"/>
      <c r="H6" s="153"/>
      <c r="I6" s="153"/>
    </row>
    <row r="7" spans="1:9" ht="20.100000000000001" customHeight="1">
      <c r="A7" s="25" t="s">
        <v>316</v>
      </c>
      <c r="B7" s="269"/>
      <c r="C7" s="268"/>
      <c r="D7" s="268"/>
      <c r="E7" s="153"/>
      <c r="F7" s="153"/>
      <c r="G7" s="153"/>
      <c r="H7" s="153"/>
      <c r="I7" s="153"/>
    </row>
    <row r="8" spans="1:9" ht="20.100000000000001" customHeight="1">
      <c r="A8" s="25" t="s">
        <v>252</v>
      </c>
      <c r="B8" s="269">
        <v>261</v>
      </c>
      <c r="C8" s="268">
        <v>247</v>
      </c>
      <c r="D8" s="268">
        <v>453</v>
      </c>
      <c r="E8" s="153"/>
      <c r="F8" s="153"/>
      <c r="G8" s="153"/>
      <c r="H8" s="153"/>
      <c r="I8" s="153"/>
    </row>
    <row r="9" spans="1:9" ht="20.100000000000001" customHeight="1" thickBot="1">
      <c r="A9" s="24" t="s">
        <v>253</v>
      </c>
      <c r="B9" s="270">
        <v>562</v>
      </c>
      <c r="C9" s="271">
        <v>590</v>
      </c>
      <c r="D9" s="271">
        <v>1208</v>
      </c>
      <c r="E9" s="153"/>
      <c r="F9" s="153"/>
      <c r="G9" s="153"/>
      <c r="H9" s="153"/>
      <c r="I9" s="153"/>
    </row>
    <row r="10" spans="1:9" ht="20.100000000000001" customHeight="1">
      <c r="A10" s="25" t="s">
        <v>254</v>
      </c>
      <c r="B10" s="269">
        <v>823</v>
      </c>
      <c r="C10" s="268">
        <v>837</v>
      </c>
      <c r="D10" s="268">
        <v>1661</v>
      </c>
      <c r="E10" s="153"/>
      <c r="F10" s="153"/>
      <c r="G10" s="153"/>
      <c r="H10" s="153"/>
      <c r="I10" s="153"/>
    </row>
    <row r="11" spans="1:9" ht="20.100000000000001" customHeight="1">
      <c r="A11" s="25" t="s">
        <v>255</v>
      </c>
      <c r="B11" s="269">
        <v>-39</v>
      </c>
      <c r="C11" s="268">
        <v>50</v>
      </c>
      <c r="D11" s="268">
        <v>92</v>
      </c>
      <c r="E11" s="153"/>
      <c r="F11" s="153"/>
      <c r="G11" s="153"/>
      <c r="H11" s="153"/>
      <c r="I11" s="153"/>
    </row>
    <row r="12" spans="1:9" ht="20.100000000000001" customHeight="1">
      <c r="A12" s="25" t="s">
        <v>256</v>
      </c>
      <c r="B12" s="269">
        <v>-25</v>
      </c>
      <c r="C12" s="268">
        <v>-13</v>
      </c>
      <c r="D12" s="268">
        <v>187</v>
      </c>
      <c r="E12" s="153"/>
      <c r="F12" s="153"/>
      <c r="G12" s="153"/>
      <c r="H12" s="153"/>
      <c r="I12" s="153"/>
    </row>
    <row r="13" spans="1:9" ht="20.100000000000001" customHeight="1">
      <c r="A13" s="25" t="s">
        <v>317</v>
      </c>
      <c r="B13" s="269">
        <v>-7</v>
      </c>
      <c r="C13" s="268">
        <v>192</v>
      </c>
      <c r="D13" s="268">
        <v>415</v>
      </c>
      <c r="E13" s="153"/>
      <c r="F13" s="153"/>
      <c r="G13" s="153"/>
      <c r="H13" s="153"/>
      <c r="I13" s="153"/>
    </row>
    <row r="14" spans="1:9" ht="20.100000000000001" customHeight="1" thickBot="1">
      <c r="A14" s="25" t="s">
        <v>257</v>
      </c>
      <c r="B14" s="269">
        <v>229</v>
      </c>
      <c r="C14" s="268">
        <v>212</v>
      </c>
      <c r="D14" s="268">
        <v>425</v>
      </c>
      <c r="E14" s="153"/>
      <c r="F14" s="153"/>
      <c r="G14" s="153"/>
      <c r="H14" s="153"/>
      <c r="I14" s="153"/>
    </row>
    <row r="15" spans="1:9" ht="20.100000000000001" customHeight="1">
      <c r="A15" s="79" t="s">
        <v>318</v>
      </c>
      <c r="B15" s="272">
        <v>1350</v>
      </c>
      <c r="C15" s="273">
        <v>1761</v>
      </c>
      <c r="D15" s="273">
        <v>3496</v>
      </c>
      <c r="E15" s="153"/>
      <c r="F15" s="153"/>
      <c r="G15" s="153"/>
      <c r="H15" s="153"/>
      <c r="I15" s="153"/>
    </row>
    <row r="16" spans="1:9" ht="20.100000000000001" customHeight="1">
      <c r="A16" s="25" t="s">
        <v>319</v>
      </c>
      <c r="B16" s="269">
        <v>142</v>
      </c>
      <c r="C16" s="268">
        <v>12</v>
      </c>
      <c r="D16" s="268">
        <v>-32</v>
      </c>
      <c r="E16" s="153"/>
      <c r="F16" s="153"/>
      <c r="G16" s="153"/>
      <c r="H16" s="153"/>
      <c r="I16" s="153"/>
    </row>
    <row r="17" spans="1:9" ht="20.100000000000001" customHeight="1" thickBot="1">
      <c r="A17" s="25" t="s">
        <v>320</v>
      </c>
      <c r="B17" s="269">
        <v>6</v>
      </c>
      <c r="C17" s="268">
        <v>-2</v>
      </c>
      <c r="D17" s="268">
        <v>-686</v>
      </c>
      <c r="E17" s="153"/>
      <c r="F17" s="153"/>
      <c r="G17" s="153"/>
      <c r="H17" s="153"/>
      <c r="I17" s="153"/>
    </row>
    <row r="18" spans="1:9" ht="20.100000000000001" customHeight="1">
      <c r="A18" s="79" t="s">
        <v>321</v>
      </c>
      <c r="B18" s="272">
        <v>1498</v>
      </c>
      <c r="C18" s="273">
        <v>1771</v>
      </c>
      <c r="D18" s="273">
        <v>2778</v>
      </c>
      <c r="E18" s="153"/>
      <c r="F18" s="153"/>
      <c r="G18" s="153"/>
      <c r="H18" s="153"/>
      <c r="I18" s="153"/>
    </row>
    <row r="19" spans="1:9" ht="20.100000000000001" customHeight="1">
      <c r="A19" s="25" t="s">
        <v>322</v>
      </c>
      <c r="B19" s="269">
        <v>-390</v>
      </c>
      <c r="C19" s="268">
        <v>-534</v>
      </c>
      <c r="D19" s="268">
        <v>-1035</v>
      </c>
      <c r="E19" s="153"/>
      <c r="F19" s="153"/>
      <c r="G19" s="153"/>
      <c r="H19" s="153"/>
      <c r="I19" s="153"/>
    </row>
    <row r="20" spans="1:9" ht="20.100000000000001" customHeight="1" thickBot="1">
      <c r="A20" s="24" t="s">
        <v>62</v>
      </c>
      <c r="B20" s="270">
        <v>-47</v>
      </c>
      <c r="C20" s="271">
        <v>-1</v>
      </c>
      <c r="D20" s="271">
        <v>150</v>
      </c>
      <c r="E20" s="153"/>
      <c r="F20" s="153"/>
      <c r="G20" s="153"/>
      <c r="H20" s="153"/>
      <c r="I20" s="153"/>
    </row>
    <row r="21" spans="1:9" ht="20.100000000000001" customHeight="1">
      <c r="A21" s="84" t="s">
        <v>323</v>
      </c>
      <c r="B21" s="288">
        <v>1061</v>
      </c>
      <c r="C21" s="290">
        <v>1236</v>
      </c>
      <c r="D21" s="290">
        <v>1893</v>
      </c>
      <c r="E21" s="153"/>
      <c r="F21" s="153"/>
      <c r="G21" s="153"/>
      <c r="H21" s="153"/>
      <c r="I21" s="153"/>
    </row>
    <row r="22" spans="1:9" ht="20.100000000000001" customHeight="1" thickBot="1">
      <c r="A22" s="45" t="s">
        <v>324</v>
      </c>
      <c r="B22" s="279">
        <v>-33</v>
      </c>
      <c r="C22" s="280">
        <v>-323</v>
      </c>
      <c r="D22" s="280">
        <v>-83</v>
      </c>
      <c r="E22" s="153"/>
      <c r="F22" s="153"/>
      <c r="G22" s="153"/>
      <c r="H22" s="153"/>
      <c r="I22" s="153"/>
    </row>
    <row r="23" spans="1:9" ht="20.100000000000001" customHeight="1" thickBot="1">
      <c r="A23" s="45" t="s">
        <v>325</v>
      </c>
      <c r="B23" s="279">
        <v>1028</v>
      </c>
      <c r="C23" s="280">
        <v>913</v>
      </c>
      <c r="D23" s="280">
        <v>1810</v>
      </c>
      <c r="E23" s="153"/>
      <c r="F23" s="153"/>
      <c r="G23" s="153"/>
      <c r="H23" s="153"/>
      <c r="I23" s="153"/>
    </row>
    <row r="24" spans="1:9" s="142" customFormat="1" ht="20.100000000000001" customHeight="1">
      <c r="A24" s="389" t="s">
        <v>326</v>
      </c>
      <c r="B24" s="389"/>
      <c r="C24" s="389"/>
      <c r="D24" s="389"/>
      <c r="E24" s="158"/>
      <c r="F24" s="158"/>
      <c r="G24" s="158"/>
      <c r="H24" s="158"/>
      <c r="I24" s="158"/>
    </row>
    <row r="25" spans="1:9" ht="23.25" customHeight="1">
      <c r="A25" s="347" t="s">
        <v>718</v>
      </c>
      <c r="B25" s="347"/>
      <c r="C25" s="347"/>
      <c r="D25" s="347"/>
      <c r="E25" s="153"/>
      <c r="F25" s="153"/>
      <c r="G25" s="153"/>
      <c r="H25" s="153"/>
      <c r="I25" s="153"/>
    </row>
    <row r="26" spans="1:9" ht="75.75" customHeight="1">
      <c r="A26" s="347" t="s">
        <v>719</v>
      </c>
      <c r="B26" s="347"/>
      <c r="C26" s="347"/>
      <c r="D26" s="347"/>
      <c r="E26" s="153"/>
      <c r="F26" s="153"/>
      <c r="G26" s="153"/>
      <c r="H26" s="153"/>
      <c r="I26" s="153"/>
    </row>
    <row r="27" spans="1:9" ht="20.100000000000001" customHeight="1">
      <c r="A27" s="388" t="s">
        <v>327</v>
      </c>
      <c r="B27" s="388"/>
      <c r="C27" s="388"/>
      <c r="D27" s="388"/>
      <c r="E27" s="388"/>
      <c r="F27" s="388"/>
      <c r="G27" s="388"/>
      <c r="H27" s="388"/>
      <c r="I27" s="388"/>
    </row>
    <row r="28" spans="1:9" ht="20.100000000000001" customHeight="1" thickBot="1">
      <c r="A28" s="349"/>
      <c r="B28" s="349"/>
      <c r="C28" s="349"/>
      <c r="D28" s="349"/>
      <c r="E28" s="349"/>
      <c r="F28" s="349"/>
      <c r="G28" s="349"/>
      <c r="H28" s="349"/>
      <c r="I28" s="349"/>
    </row>
    <row r="29" spans="1:9" ht="28.5" customHeight="1" thickBot="1">
      <c r="A29" s="181"/>
      <c r="B29" s="387" t="s">
        <v>288</v>
      </c>
      <c r="C29" s="387"/>
      <c r="D29" s="182"/>
      <c r="E29" s="386" t="s">
        <v>723</v>
      </c>
      <c r="F29" s="386"/>
      <c r="G29" s="182"/>
      <c r="H29" s="386" t="s">
        <v>289</v>
      </c>
      <c r="I29" s="386"/>
    </row>
    <row r="30" spans="1:9" ht="65.25" customHeight="1" thickBot="1">
      <c r="A30" s="202"/>
      <c r="B30" s="143" t="s">
        <v>720</v>
      </c>
      <c r="C30" s="265" t="s">
        <v>721</v>
      </c>
      <c r="D30" s="19"/>
      <c r="E30" s="182" t="s">
        <v>720</v>
      </c>
      <c r="F30" s="182" t="s">
        <v>722</v>
      </c>
      <c r="G30" s="19"/>
      <c r="H30" s="182" t="s">
        <v>720</v>
      </c>
      <c r="I30" s="182" t="s">
        <v>722</v>
      </c>
    </row>
    <row r="31" spans="1:9" ht="20.100000000000001" customHeight="1">
      <c r="A31" s="25" t="s">
        <v>328</v>
      </c>
      <c r="B31" s="114">
        <v>223</v>
      </c>
      <c r="C31" s="114">
        <v>369</v>
      </c>
      <c r="D31" s="58"/>
      <c r="E31" s="97">
        <v>271</v>
      </c>
      <c r="F31" s="97">
        <v>483</v>
      </c>
      <c r="G31" s="58"/>
      <c r="H31" s="97">
        <v>398</v>
      </c>
      <c r="I31" s="97">
        <v>716</v>
      </c>
    </row>
    <row r="32" spans="1:9" ht="20.100000000000001" customHeight="1" thickBot="1">
      <c r="A32" s="24" t="s">
        <v>329</v>
      </c>
      <c r="B32" s="61" t="s">
        <v>49</v>
      </c>
      <c r="C32" s="61">
        <v>1</v>
      </c>
      <c r="D32" s="60"/>
      <c r="E32" s="60">
        <v>-25</v>
      </c>
      <c r="F32" s="60">
        <v>-58</v>
      </c>
      <c r="G32" s="60"/>
      <c r="H32" s="60">
        <v>-40</v>
      </c>
      <c r="I32" s="60">
        <v>-92</v>
      </c>
    </row>
    <row r="33" spans="1:9" ht="20.100000000000001" customHeight="1" thickBot="1">
      <c r="A33" s="24" t="s">
        <v>330</v>
      </c>
      <c r="B33" s="61">
        <v>223</v>
      </c>
      <c r="C33" s="61">
        <v>370</v>
      </c>
      <c r="D33" s="60"/>
      <c r="E33" s="60">
        <v>246</v>
      </c>
      <c r="F33" s="60">
        <v>425</v>
      </c>
      <c r="G33" s="60"/>
      <c r="H33" s="60">
        <v>358</v>
      </c>
      <c r="I33" s="60">
        <v>624</v>
      </c>
    </row>
    <row r="34" spans="1:9">
      <c r="A34" s="25" t="s">
        <v>331</v>
      </c>
      <c r="B34" s="57">
        <v>850</v>
      </c>
      <c r="C34" s="57">
        <v>1350</v>
      </c>
      <c r="D34" s="58"/>
      <c r="E34" s="58">
        <v>1074</v>
      </c>
      <c r="F34" s="58">
        <v>1761</v>
      </c>
      <c r="G34" s="58"/>
      <c r="H34" s="58">
        <v>2187</v>
      </c>
      <c r="I34" s="58">
        <v>3496</v>
      </c>
    </row>
    <row r="35" spans="1:9" ht="20.100000000000001" customHeight="1" thickBot="1">
      <c r="A35" s="24" t="s">
        <v>332</v>
      </c>
      <c r="B35" s="61">
        <v>106</v>
      </c>
      <c r="C35" s="61">
        <v>270</v>
      </c>
      <c r="D35" s="60"/>
      <c r="E35" s="60">
        <v>58</v>
      </c>
      <c r="F35" s="60">
        <v>157</v>
      </c>
      <c r="G35" s="60"/>
      <c r="H35" s="60">
        <v>12</v>
      </c>
      <c r="I35" s="60">
        <v>83</v>
      </c>
    </row>
    <row r="36" spans="1:9" ht="20.100000000000001" customHeight="1" thickBot="1">
      <c r="A36" s="24" t="s">
        <v>333</v>
      </c>
      <c r="B36" s="61">
        <v>956</v>
      </c>
      <c r="C36" s="61">
        <v>1620</v>
      </c>
      <c r="D36" s="60"/>
      <c r="E36" s="60">
        <v>1132</v>
      </c>
      <c r="F36" s="60">
        <v>1918</v>
      </c>
      <c r="G36" s="60"/>
      <c r="H36" s="60">
        <v>2199</v>
      </c>
      <c r="I36" s="60">
        <v>3579</v>
      </c>
    </row>
    <row r="37" spans="1:9" ht="20.100000000000001" customHeight="1">
      <c r="A37" s="25"/>
      <c r="B37" s="57"/>
      <c r="C37" s="57"/>
      <c r="D37" s="58"/>
      <c r="E37" s="58"/>
      <c r="F37" s="58"/>
      <c r="G37" s="58"/>
      <c r="H37" s="58"/>
      <c r="I37" s="58"/>
    </row>
    <row r="38" spans="1:9" ht="20.100000000000001" customHeight="1">
      <c r="A38" s="25" t="s">
        <v>334</v>
      </c>
      <c r="B38" s="57">
        <v>1066</v>
      </c>
      <c r="C38" s="57">
        <v>1498</v>
      </c>
      <c r="D38" s="58"/>
      <c r="E38" s="58">
        <v>1083</v>
      </c>
      <c r="F38" s="58">
        <v>1771</v>
      </c>
      <c r="G38" s="58"/>
      <c r="H38" s="58">
        <v>1905</v>
      </c>
      <c r="I38" s="58">
        <v>2778</v>
      </c>
    </row>
    <row r="39" spans="1:9" ht="20.100000000000001" customHeight="1" thickBot="1">
      <c r="A39" s="24" t="s">
        <v>335</v>
      </c>
      <c r="B39" s="61">
        <v>-20</v>
      </c>
      <c r="C39" s="61">
        <v>-46</v>
      </c>
      <c r="D39" s="60"/>
      <c r="E39" s="60">
        <v>-197</v>
      </c>
      <c r="F39" s="60">
        <v>-470</v>
      </c>
      <c r="G39" s="60"/>
      <c r="H39" s="60">
        <v>-67</v>
      </c>
      <c r="I39" s="60">
        <v>-113</v>
      </c>
    </row>
    <row r="40" spans="1:9" ht="20.100000000000001" customHeight="1" thickBot="1">
      <c r="A40" s="24" t="s">
        <v>336</v>
      </c>
      <c r="B40" s="61">
        <v>1046</v>
      </c>
      <c r="C40" s="61">
        <v>1452</v>
      </c>
      <c r="D40" s="60"/>
      <c r="E40" s="60">
        <v>886</v>
      </c>
      <c r="F40" s="60">
        <v>1301</v>
      </c>
      <c r="G40" s="60"/>
      <c r="H40" s="60">
        <v>1838</v>
      </c>
      <c r="I40" s="60">
        <v>2665</v>
      </c>
    </row>
  </sheetData>
  <mergeCells count="12">
    <mergeCell ref="A1:D1"/>
    <mergeCell ref="A2:D2"/>
    <mergeCell ref="A3:D3"/>
    <mergeCell ref="A24:D24"/>
    <mergeCell ref="A25:D25"/>
    <mergeCell ref="A4:D4"/>
    <mergeCell ref="H29:I29"/>
    <mergeCell ref="B29:C29"/>
    <mergeCell ref="E29:F29"/>
    <mergeCell ref="A26:D26"/>
    <mergeCell ref="A27:I27"/>
    <mergeCell ref="A28:I28"/>
  </mergeCell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L31"/>
  <sheetViews>
    <sheetView workbookViewId="0">
      <selection activeCell="I41" sqref="I41"/>
    </sheetView>
  </sheetViews>
  <sheetFormatPr defaultRowHeight="15"/>
  <cols>
    <col min="1" max="1" width="45.7109375" customWidth="1"/>
    <col min="2" max="6" width="10.7109375" customWidth="1"/>
    <col min="7" max="7" width="2.7109375" customWidth="1"/>
    <col min="8" max="10" width="10.7109375" customWidth="1"/>
    <col min="11" max="11" width="2.7109375" customWidth="1"/>
    <col min="12" max="12" width="10.7109375" customWidth="1"/>
  </cols>
  <sheetData>
    <row r="1" spans="1:12" s="88" customFormat="1" ht="30" customHeight="1">
      <c r="A1" s="322" t="s">
        <v>17</v>
      </c>
      <c r="B1" s="322"/>
      <c r="C1" s="322"/>
      <c r="D1" s="322"/>
      <c r="E1" s="322"/>
      <c r="F1" s="322"/>
      <c r="G1" s="322"/>
      <c r="H1" s="322"/>
      <c r="I1" s="322"/>
      <c r="J1" s="322"/>
      <c r="K1" s="322"/>
      <c r="L1" s="322"/>
    </row>
    <row r="2" spans="1:12" ht="15.75" thickBot="1">
      <c r="A2" s="357"/>
      <c r="B2" s="357"/>
      <c r="C2" s="357"/>
      <c r="D2" s="357"/>
      <c r="E2" s="357"/>
      <c r="F2" s="357"/>
      <c r="G2" s="357"/>
      <c r="H2" s="357"/>
      <c r="I2" s="357"/>
      <c r="J2" s="357"/>
      <c r="K2" s="357"/>
      <c r="L2" s="357"/>
    </row>
    <row r="3" spans="1:12" ht="30" customHeight="1" thickBot="1">
      <c r="A3" s="17"/>
      <c r="B3" s="384" t="s">
        <v>337</v>
      </c>
      <c r="C3" s="384"/>
      <c r="D3" s="384"/>
      <c r="E3" s="384"/>
      <c r="F3" s="384"/>
      <c r="G3" s="136"/>
      <c r="H3" s="384" t="s">
        <v>338</v>
      </c>
      <c r="I3" s="384"/>
      <c r="J3" s="384"/>
      <c r="K3" s="136"/>
      <c r="L3" s="171" t="s">
        <v>339</v>
      </c>
    </row>
    <row r="4" spans="1:12" ht="94.5" customHeight="1" thickBot="1">
      <c r="A4" s="144" t="s">
        <v>671</v>
      </c>
      <c r="B4" s="264" t="s">
        <v>340</v>
      </c>
      <c r="C4" s="9" t="s">
        <v>731</v>
      </c>
      <c r="D4" s="9" t="s">
        <v>730</v>
      </c>
      <c r="E4" s="9" t="s">
        <v>729</v>
      </c>
      <c r="F4" s="9" t="s">
        <v>728</v>
      </c>
      <c r="G4" s="264"/>
      <c r="H4" s="264" t="s">
        <v>727</v>
      </c>
      <c r="I4" s="9" t="s">
        <v>726</v>
      </c>
      <c r="J4" s="9" t="s">
        <v>725</v>
      </c>
      <c r="K4" s="264"/>
      <c r="L4" s="9" t="s">
        <v>724</v>
      </c>
    </row>
    <row r="5" spans="1:12">
      <c r="A5" s="25" t="s">
        <v>34</v>
      </c>
      <c r="B5" s="57">
        <v>151</v>
      </c>
      <c r="C5" s="57">
        <v>60</v>
      </c>
      <c r="D5" s="57">
        <v>-61</v>
      </c>
      <c r="E5" s="57">
        <v>96</v>
      </c>
      <c r="F5" s="57">
        <v>246</v>
      </c>
      <c r="G5" s="57"/>
      <c r="H5" s="57">
        <v>-24</v>
      </c>
      <c r="I5" s="57">
        <v>-36</v>
      </c>
      <c r="J5" s="57">
        <v>-60</v>
      </c>
      <c r="K5" s="57"/>
      <c r="L5" s="57">
        <v>186</v>
      </c>
    </row>
    <row r="6" spans="1:12">
      <c r="A6" s="25" t="s">
        <v>260</v>
      </c>
      <c r="B6" s="57">
        <v>273</v>
      </c>
      <c r="C6" s="57">
        <v>54</v>
      </c>
      <c r="D6" s="57">
        <v>7</v>
      </c>
      <c r="E6" s="57">
        <v>72</v>
      </c>
      <c r="F6" s="57">
        <v>406</v>
      </c>
      <c r="G6" s="57"/>
      <c r="H6" s="57">
        <v>-84</v>
      </c>
      <c r="I6" s="57">
        <v>-138</v>
      </c>
      <c r="J6" s="57">
        <v>-222</v>
      </c>
      <c r="K6" s="57"/>
      <c r="L6" s="57">
        <v>184</v>
      </c>
    </row>
    <row r="7" spans="1:12">
      <c r="A7" s="25" t="s">
        <v>37</v>
      </c>
      <c r="B7" s="57">
        <v>130</v>
      </c>
      <c r="C7" s="57">
        <v>26</v>
      </c>
      <c r="D7" s="57">
        <v>-39</v>
      </c>
      <c r="E7" s="57">
        <v>98</v>
      </c>
      <c r="F7" s="57">
        <v>215</v>
      </c>
      <c r="G7" s="57"/>
      <c r="H7" s="57">
        <v>-36</v>
      </c>
      <c r="I7" s="57">
        <v>-129</v>
      </c>
      <c r="J7" s="57">
        <v>-165</v>
      </c>
      <c r="K7" s="57"/>
      <c r="L7" s="57">
        <v>50</v>
      </c>
    </row>
    <row r="8" spans="1:12" ht="15.75" thickBot="1">
      <c r="A8" s="24" t="s">
        <v>38</v>
      </c>
      <c r="B8" s="61">
        <v>34</v>
      </c>
      <c r="C8" s="61">
        <v>5</v>
      </c>
      <c r="D8" s="61">
        <v>-1</v>
      </c>
      <c r="E8" s="61">
        <v>-1</v>
      </c>
      <c r="F8" s="61">
        <v>37</v>
      </c>
      <c r="G8" s="61"/>
      <c r="H8" s="61">
        <v>-25</v>
      </c>
      <c r="I8" s="61">
        <v>-16</v>
      </c>
      <c r="J8" s="61">
        <v>-41</v>
      </c>
      <c r="K8" s="61"/>
      <c r="L8" s="61">
        <v>-4</v>
      </c>
    </row>
    <row r="9" spans="1:12">
      <c r="A9" s="84" t="s">
        <v>285</v>
      </c>
      <c r="B9" s="161">
        <v>588</v>
      </c>
      <c r="C9" s="161">
        <v>145</v>
      </c>
      <c r="D9" s="161">
        <v>-94</v>
      </c>
      <c r="E9" s="161">
        <v>265</v>
      </c>
      <c r="F9" s="161">
        <v>904</v>
      </c>
      <c r="G9" s="161"/>
      <c r="H9" s="161">
        <v>-169</v>
      </c>
      <c r="I9" s="161">
        <v>-319</v>
      </c>
      <c r="J9" s="161">
        <v>-488</v>
      </c>
      <c r="K9" s="161"/>
      <c r="L9" s="161">
        <v>416</v>
      </c>
    </row>
    <row r="10" spans="1:12" ht="15.75" thickBot="1">
      <c r="A10" s="45" t="s">
        <v>286</v>
      </c>
      <c r="B10" s="160">
        <v>60</v>
      </c>
      <c r="C10" s="160">
        <v>17</v>
      </c>
      <c r="D10" s="160">
        <v>3</v>
      </c>
      <c r="E10" s="160">
        <v>10</v>
      </c>
      <c r="F10" s="160">
        <v>90</v>
      </c>
      <c r="G10" s="160"/>
      <c r="H10" s="160">
        <v>-15</v>
      </c>
      <c r="I10" s="160">
        <v>-14</v>
      </c>
      <c r="J10" s="160">
        <v>-29</v>
      </c>
      <c r="K10" s="160"/>
      <c r="L10" s="160">
        <v>61</v>
      </c>
    </row>
    <row r="11" spans="1:12" ht="15.75" thickBot="1">
      <c r="A11" s="45" t="s">
        <v>28</v>
      </c>
      <c r="B11" s="160">
        <v>648</v>
      </c>
      <c r="C11" s="160">
        <v>162</v>
      </c>
      <c r="D11" s="160">
        <v>-91</v>
      </c>
      <c r="E11" s="160">
        <v>275</v>
      </c>
      <c r="F11" s="160">
        <v>994</v>
      </c>
      <c r="G11" s="160"/>
      <c r="H11" s="160">
        <v>-184</v>
      </c>
      <c r="I11" s="160">
        <v>-333</v>
      </c>
      <c r="J11" s="160">
        <v>-517</v>
      </c>
      <c r="K11" s="160"/>
      <c r="L11" s="160">
        <v>477</v>
      </c>
    </row>
    <row r="12" spans="1:12" ht="15.75" thickBot="1">
      <c r="A12" s="390"/>
      <c r="B12" s="390"/>
      <c r="C12" s="390"/>
      <c r="D12" s="390"/>
      <c r="E12" s="390"/>
      <c r="F12" s="390"/>
      <c r="G12" s="390"/>
      <c r="H12" s="390"/>
      <c r="I12" s="390"/>
      <c r="J12" s="390"/>
      <c r="K12" s="390"/>
      <c r="L12" s="390"/>
    </row>
    <row r="13" spans="1:12" ht="24" thickBot="1">
      <c r="A13" s="134"/>
      <c r="B13" s="371" t="s">
        <v>337</v>
      </c>
      <c r="C13" s="371"/>
      <c r="D13" s="371"/>
      <c r="E13" s="371"/>
      <c r="F13" s="371"/>
      <c r="G13" s="156"/>
      <c r="H13" s="371" t="s">
        <v>338</v>
      </c>
      <c r="I13" s="371"/>
      <c r="J13" s="371"/>
      <c r="K13" s="156"/>
      <c r="L13" s="173" t="s">
        <v>339</v>
      </c>
    </row>
    <row r="14" spans="1:12" s="176" customFormat="1" ht="88.5" customHeight="1" thickBot="1">
      <c r="A14" s="174" t="s">
        <v>673</v>
      </c>
      <c r="B14" s="115" t="s">
        <v>340</v>
      </c>
      <c r="C14" s="11" t="s">
        <v>731</v>
      </c>
      <c r="D14" s="11" t="s">
        <v>730</v>
      </c>
      <c r="E14" s="11" t="s">
        <v>729</v>
      </c>
      <c r="F14" s="11" t="s">
        <v>728</v>
      </c>
      <c r="G14" s="115"/>
      <c r="H14" s="115" t="s">
        <v>727</v>
      </c>
      <c r="I14" s="11" t="s">
        <v>726</v>
      </c>
      <c r="J14" s="11" t="s">
        <v>725</v>
      </c>
      <c r="K14" s="115"/>
      <c r="L14" s="11" t="s">
        <v>724</v>
      </c>
    </row>
    <row r="15" spans="1:12">
      <c r="A15" s="25" t="s">
        <v>34</v>
      </c>
      <c r="B15" s="58">
        <v>232</v>
      </c>
      <c r="C15" s="58">
        <v>62</v>
      </c>
      <c r="D15" s="58">
        <v>96</v>
      </c>
      <c r="E15" s="58">
        <v>-96</v>
      </c>
      <c r="F15" s="58">
        <v>294</v>
      </c>
      <c r="G15" s="58"/>
      <c r="H15" s="58">
        <v>-56</v>
      </c>
      <c r="I15" s="58">
        <v>-2</v>
      </c>
      <c r="J15" s="58">
        <v>-58</v>
      </c>
      <c r="K15" s="58"/>
      <c r="L15" s="58">
        <v>236</v>
      </c>
    </row>
    <row r="16" spans="1:12">
      <c r="A16" s="25" t="s">
        <v>260</v>
      </c>
      <c r="B16" s="58">
        <v>210</v>
      </c>
      <c r="C16" s="58">
        <v>40</v>
      </c>
      <c r="D16" s="58">
        <v>70</v>
      </c>
      <c r="E16" s="58">
        <v>71</v>
      </c>
      <c r="F16" s="58">
        <v>391</v>
      </c>
      <c r="G16" s="58"/>
      <c r="H16" s="58">
        <v>-96</v>
      </c>
      <c r="I16" s="58">
        <v>-171</v>
      </c>
      <c r="J16" s="58">
        <v>-267</v>
      </c>
      <c r="K16" s="58"/>
      <c r="L16" s="58">
        <v>124</v>
      </c>
    </row>
    <row r="17" spans="1:12">
      <c r="A17" s="25" t="s">
        <v>37</v>
      </c>
      <c r="B17" s="58">
        <v>185</v>
      </c>
      <c r="C17" s="58">
        <v>26</v>
      </c>
      <c r="D17" s="58">
        <v>-36</v>
      </c>
      <c r="E17" s="58">
        <v>144</v>
      </c>
      <c r="F17" s="58">
        <v>319</v>
      </c>
      <c r="G17" s="58"/>
      <c r="H17" s="58">
        <v>-50</v>
      </c>
      <c r="I17" s="58">
        <v>-177</v>
      </c>
      <c r="J17" s="58">
        <v>-227</v>
      </c>
      <c r="K17" s="58"/>
      <c r="L17" s="58">
        <v>92</v>
      </c>
    </row>
    <row r="18" spans="1:12" ht="15.75" thickBot="1">
      <c r="A18" s="24" t="s">
        <v>38</v>
      </c>
      <c r="B18" s="60">
        <v>27</v>
      </c>
      <c r="C18" s="60">
        <v>4</v>
      </c>
      <c r="D18" s="60">
        <v>-3</v>
      </c>
      <c r="E18" s="60">
        <v>-6</v>
      </c>
      <c r="F18" s="60">
        <v>22</v>
      </c>
      <c r="G18" s="60"/>
      <c r="H18" s="60">
        <v>-29</v>
      </c>
      <c r="I18" s="60">
        <v>-24</v>
      </c>
      <c r="J18" s="60">
        <v>-53</v>
      </c>
      <c r="K18" s="60"/>
      <c r="L18" s="60">
        <v>-31</v>
      </c>
    </row>
    <row r="19" spans="1:12">
      <c r="A19" s="84" t="s">
        <v>285</v>
      </c>
      <c r="B19" s="96">
        <v>654</v>
      </c>
      <c r="C19" s="96">
        <v>132</v>
      </c>
      <c r="D19" s="96">
        <v>127</v>
      </c>
      <c r="E19" s="96">
        <v>113</v>
      </c>
      <c r="F19" s="96">
        <v>1026</v>
      </c>
      <c r="G19" s="96"/>
      <c r="H19" s="96">
        <v>-231</v>
      </c>
      <c r="I19" s="96">
        <v>-374</v>
      </c>
      <c r="J19" s="96">
        <v>-605</v>
      </c>
      <c r="K19" s="96"/>
      <c r="L19" s="96">
        <v>421</v>
      </c>
    </row>
    <row r="20" spans="1:12" ht="15.75" thickBot="1">
      <c r="A20" s="45" t="s">
        <v>286</v>
      </c>
      <c r="B20" s="62">
        <v>62</v>
      </c>
      <c r="C20" s="62">
        <v>21</v>
      </c>
      <c r="D20" s="62">
        <v>-18</v>
      </c>
      <c r="E20" s="62">
        <v>20</v>
      </c>
      <c r="F20" s="62">
        <v>85</v>
      </c>
      <c r="G20" s="62"/>
      <c r="H20" s="62">
        <v>-31</v>
      </c>
      <c r="I20" s="62">
        <v>-32</v>
      </c>
      <c r="J20" s="62">
        <v>-63</v>
      </c>
      <c r="K20" s="62"/>
      <c r="L20" s="62">
        <v>22</v>
      </c>
    </row>
    <row r="21" spans="1:12" ht="15.75" thickBot="1">
      <c r="A21" s="130" t="s">
        <v>28</v>
      </c>
      <c r="B21" s="62">
        <v>716</v>
      </c>
      <c r="C21" s="62">
        <v>153</v>
      </c>
      <c r="D21" s="62">
        <v>109</v>
      </c>
      <c r="E21" s="62">
        <v>133</v>
      </c>
      <c r="F21" s="62">
        <v>1111</v>
      </c>
      <c r="G21" s="62"/>
      <c r="H21" s="62">
        <v>-262</v>
      </c>
      <c r="I21" s="62">
        <v>-406</v>
      </c>
      <c r="J21" s="62">
        <v>-668</v>
      </c>
      <c r="K21" s="62"/>
      <c r="L21" s="62">
        <v>443</v>
      </c>
    </row>
    <row r="22" spans="1:12" ht="15.75" thickBot="1">
      <c r="A22" s="391"/>
      <c r="B22" s="391"/>
      <c r="C22" s="391"/>
      <c r="D22" s="391"/>
      <c r="E22" s="391"/>
      <c r="F22" s="391"/>
      <c r="G22" s="391"/>
      <c r="H22" s="391"/>
      <c r="I22" s="391"/>
      <c r="J22" s="391"/>
      <c r="K22" s="391"/>
      <c r="L22" s="391"/>
    </row>
    <row r="23" spans="1:12" ht="24" thickBot="1">
      <c r="A23" s="134"/>
      <c r="B23" s="371" t="s">
        <v>337</v>
      </c>
      <c r="C23" s="371"/>
      <c r="D23" s="371"/>
      <c r="E23" s="371"/>
      <c r="F23" s="371"/>
      <c r="G23" s="156"/>
      <c r="H23" s="371" t="s">
        <v>338</v>
      </c>
      <c r="I23" s="371"/>
      <c r="J23" s="371"/>
      <c r="K23" s="156"/>
      <c r="L23" s="173" t="s">
        <v>339</v>
      </c>
    </row>
    <row r="24" spans="1:12" s="176" customFormat="1" ht="88.5" customHeight="1" thickBot="1">
      <c r="A24" s="174" t="s">
        <v>674</v>
      </c>
      <c r="B24" s="115" t="s">
        <v>340</v>
      </c>
      <c r="C24" s="11" t="s">
        <v>731</v>
      </c>
      <c r="D24" s="11" t="s">
        <v>730</v>
      </c>
      <c r="E24" s="11" t="s">
        <v>729</v>
      </c>
      <c r="F24" s="11" t="s">
        <v>728</v>
      </c>
      <c r="G24" s="115"/>
      <c r="H24" s="115" t="s">
        <v>727</v>
      </c>
      <c r="I24" s="11" t="s">
        <v>726</v>
      </c>
      <c r="J24" s="11" t="s">
        <v>725</v>
      </c>
      <c r="K24" s="115"/>
      <c r="L24" s="11" t="s">
        <v>724</v>
      </c>
    </row>
    <row r="25" spans="1:12">
      <c r="A25" s="25" t="s">
        <v>34</v>
      </c>
      <c r="B25" s="268">
        <v>345</v>
      </c>
      <c r="C25" s="268">
        <v>129</v>
      </c>
      <c r="D25" s="268">
        <v>208</v>
      </c>
      <c r="E25" s="268">
        <v>-183</v>
      </c>
      <c r="F25" s="268">
        <v>499</v>
      </c>
      <c r="G25" s="268"/>
      <c r="H25" s="268">
        <v>-43</v>
      </c>
      <c r="I25" s="268">
        <v>-95</v>
      </c>
      <c r="J25" s="268">
        <v>-138</v>
      </c>
      <c r="K25" s="268"/>
      <c r="L25" s="268">
        <v>361</v>
      </c>
    </row>
    <row r="26" spans="1:12">
      <c r="A26" s="25" t="s">
        <v>260</v>
      </c>
      <c r="B26" s="268">
        <v>478</v>
      </c>
      <c r="C26" s="268">
        <v>77</v>
      </c>
      <c r="D26" s="268">
        <v>147</v>
      </c>
      <c r="E26" s="268">
        <v>126</v>
      </c>
      <c r="F26" s="268">
        <v>828</v>
      </c>
      <c r="G26" s="268"/>
      <c r="H26" s="268">
        <v>-150</v>
      </c>
      <c r="I26" s="268">
        <v>-342</v>
      </c>
      <c r="J26" s="268">
        <v>-492</v>
      </c>
      <c r="K26" s="268"/>
      <c r="L26" s="268">
        <v>336</v>
      </c>
    </row>
    <row r="27" spans="1:12">
      <c r="A27" s="25" t="s">
        <v>37</v>
      </c>
      <c r="B27" s="268">
        <v>210</v>
      </c>
      <c r="C27" s="268">
        <v>53</v>
      </c>
      <c r="D27" s="268">
        <v>-56</v>
      </c>
      <c r="E27" s="268">
        <v>292</v>
      </c>
      <c r="F27" s="268">
        <v>499</v>
      </c>
      <c r="G27" s="268"/>
      <c r="H27" s="268">
        <v>-41</v>
      </c>
      <c r="I27" s="268">
        <v>-375</v>
      </c>
      <c r="J27" s="268">
        <v>-416</v>
      </c>
      <c r="K27" s="268"/>
      <c r="L27" s="268">
        <v>83</v>
      </c>
    </row>
    <row r="28" spans="1:12" ht="15.75" thickBot="1">
      <c r="A28" s="24" t="s">
        <v>38</v>
      </c>
      <c r="B28" s="271">
        <v>52</v>
      </c>
      <c r="C28" s="271">
        <v>9</v>
      </c>
      <c r="D28" s="271">
        <v>-5</v>
      </c>
      <c r="E28" s="271">
        <v>15</v>
      </c>
      <c r="F28" s="271">
        <v>71</v>
      </c>
      <c r="G28" s="271"/>
      <c r="H28" s="271">
        <v>-57</v>
      </c>
      <c r="I28" s="271">
        <v>-34</v>
      </c>
      <c r="J28" s="271">
        <v>-91</v>
      </c>
      <c r="K28" s="271"/>
      <c r="L28" s="271">
        <v>-20</v>
      </c>
    </row>
    <row r="29" spans="1:12">
      <c r="A29" s="84" t="s">
        <v>285</v>
      </c>
      <c r="B29" s="290">
        <v>1085</v>
      </c>
      <c r="C29" s="290">
        <v>268</v>
      </c>
      <c r="D29" s="290">
        <v>294</v>
      </c>
      <c r="E29" s="290">
        <v>250</v>
      </c>
      <c r="F29" s="290">
        <v>1897</v>
      </c>
      <c r="G29" s="290"/>
      <c r="H29" s="290">
        <v>-291</v>
      </c>
      <c r="I29" s="290">
        <v>-846</v>
      </c>
      <c r="J29" s="290">
        <v>-1137</v>
      </c>
      <c r="K29" s="290"/>
      <c r="L29" s="290">
        <v>760</v>
      </c>
    </row>
    <row r="30" spans="1:12" ht="15.75" thickBot="1">
      <c r="A30" s="45" t="s">
        <v>286</v>
      </c>
      <c r="B30" s="280">
        <v>139</v>
      </c>
      <c r="C30" s="280">
        <v>50</v>
      </c>
      <c r="D30" s="280">
        <v>-225</v>
      </c>
      <c r="E30" s="280">
        <v>83</v>
      </c>
      <c r="F30" s="280">
        <v>47</v>
      </c>
      <c r="G30" s="280"/>
      <c r="H30" s="280">
        <v>-58</v>
      </c>
      <c r="I30" s="280">
        <v>-55</v>
      </c>
      <c r="J30" s="280">
        <v>-113</v>
      </c>
      <c r="K30" s="280"/>
      <c r="L30" s="280">
        <v>-66</v>
      </c>
    </row>
    <row r="31" spans="1:12" ht="15.75" thickBot="1">
      <c r="A31" s="130" t="s">
        <v>28</v>
      </c>
      <c r="B31" s="280">
        <v>1224</v>
      </c>
      <c r="C31" s="280">
        <v>318</v>
      </c>
      <c r="D31" s="280">
        <v>69</v>
      </c>
      <c r="E31" s="280">
        <v>333</v>
      </c>
      <c r="F31" s="280">
        <v>1944</v>
      </c>
      <c r="G31" s="280"/>
      <c r="H31" s="280">
        <v>-349</v>
      </c>
      <c r="I31" s="280">
        <v>-901</v>
      </c>
      <c r="J31" s="280">
        <v>-1250</v>
      </c>
      <c r="K31" s="280"/>
      <c r="L31" s="280">
        <v>694</v>
      </c>
    </row>
  </sheetData>
  <mergeCells count="10">
    <mergeCell ref="B23:F23"/>
    <mergeCell ref="H23:J23"/>
    <mergeCell ref="A1:L1"/>
    <mergeCell ref="A2:L2"/>
    <mergeCell ref="A12:L12"/>
    <mergeCell ref="A22:L22"/>
    <mergeCell ref="B3:F3"/>
    <mergeCell ref="H3:J3"/>
    <mergeCell ref="B13:F13"/>
    <mergeCell ref="H13:J13"/>
  </mergeCell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H39"/>
  <sheetViews>
    <sheetView workbookViewId="0">
      <selection activeCell="E18" sqref="E18"/>
    </sheetView>
  </sheetViews>
  <sheetFormatPr defaultRowHeight="15"/>
  <cols>
    <col min="1" max="1" width="50.7109375" customWidth="1"/>
    <col min="2" max="8" width="12.7109375" customWidth="1"/>
  </cols>
  <sheetData>
    <row r="1" spans="1:8" s="88" customFormat="1" ht="30" customHeight="1">
      <c r="A1" s="369" t="s">
        <v>18</v>
      </c>
      <c r="B1" s="369"/>
      <c r="C1" s="369"/>
      <c r="D1" s="369"/>
      <c r="E1" s="369"/>
      <c r="F1" s="369"/>
      <c r="G1" s="369"/>
      <c r="H1" s="369"/>
    </row>
    <row r="2" spans="1:8" s="147" customFormat="1" ht="20.100000000000001" customHeight="1">
      <c r="A2" s="393" t="s">
        <v>341</v>
      </c>
      <c r="B2" s="393"/>
      <c r="C2" s="393"/>
      <c r="D2" s="393"/>
      <c r="E2" s="393"/>
      <c r="F2" s="393"/>
      <c r="G2" s="393"/>
      <c r="H2" s="393"/>
    </row>
    <row r="3" spans="1:8" ht="28.5" customHeight="1">
      <c r="A3" s="347" t="s">
        <v>342</v>
      </c>
      <c r="B3" s="347"/>
      <c r="C3" s="347"/>
      <c r="D3" s="347"/>
      <c r="E3" s="347"/>
      <c r="F3" s="347"/>
      <c r="G3" s="347"/>
      <c r="H3" s="347"/>
    </row>
    <row r="4" spans="1:8" ht="15.75" thickBot="1">
      <c r="A4" s="357"/>
      <c r="B4" s="357"/>
      <c r="C4" s="357"/>
      <c r="D4" s="357"/>
      <c r="E4" s="357"/>
      <c r="F4" s="357"/>
      <c r="G4" s="357"/>
      <c r="H4" s="357"/>
    </row>
    <row r="5" spans="1:8" ht="50.25" customHeight="1" thickBot="1">
      <c r="A5" s="184" t="s">
        <v>733</v>
      </c>
      <c r="B5" s="90" t="s">
        <v>343</v>
      </c>
      <c r="C5" s="186" t="s">
        <v>734</v>
      </c>
      <c r="D5" s="186" t="s">
        <v>735</v>
      </c>
      <c r="E5" s="90" t="s">
        <v>344</v>
      </c>
      <c r="F5" s="90" t="s">
        <v>345</v>
      </c>
      <c r="G5" s="90" t="s">
        <v>346</v>
      </c>
      <c r="H5" s="90" t="s">
        <v>732</v>
      </c>
    </row>
    <row r="6" spans="1:8" ht="20.100000000000001" customHeight="1">
      <c r="A6" s="25" t="s">
        <v>34</v>
      </c>
      <c r="B6" s="57">
        <v>67</v>
      </c>
      <c r="C6" s="57">
        <v>871</v>
      </c>
      <c r="D6" s="57">
        <v>624</v>
      </c>
      <c r="E6" s="57">
        <v>388</v>
      </c>
      <c r="F6" s="57">
        <v>677</v>
      </c>
      <c r="G6" s="57">
        <v>2627</v>
      </c>
      <c r="H6" s="57">
        <v>2627</v>
      </c>
    </row>
    <row r="7" spans="1:8" ht="20.100000000000001" customHeight="1">
      <c r="A7" s="25" t="s">
        <v>260</v>
      </c>
      <c r="B7" s="57">
        <v>1734</v>
      </c>
      <c r="C7" s="57">
        <v>1024</v>
      </c>
      <c r="D7" s="57">
        <v>583</v>
      </c>
      <c r="E7" s="57">
        <v>316</v>
      </c>
      <c r="F7" s="57">
        <v>395</v>
      </c>
      <c r="G7" s="57">
        <v>4052</v>
      </c>
      <c r="H7" s="57">
        <v>3426</v>
      </c>
    </row>
    <row r="8" spans="1:8" ht="20.100000000000001" customHeight="1">
      <c r="A8" s="25" t="s">
        <v>37</v>
      </c>
      <c r="B8" s="57">
        <v>363</v>
      </c>
      <c r="C8" s="57">
        <v>-147</v>
      </c>
      <c r="D8" s="57">
        <v>-38</v>
      </c>
      <c r="E8" s="57">
        <v>3</v>
      </c>
      <c r="F8" s="57">
        <v>-37</v>
      </c>
      <c r="G8" s="57">
        <v>144</v>
      </c>
      <c r="H8" s="57">
        <v>144</v>
      </c>
    </row>
    <row r="9" spans="1:8" ht="20.100000000000001" customHeight="1" thickBot="1">
      <c r="A9" s="24" t="s">
        <v>38</v>
      </c>
      <c r="B9" s="61">
        <v>224</v>
      </c>
      <c r="C9" s="61">
        <v>120</v>
      </c>
      <c r="D9" s="61">
        <v>49</v>
      </c>
      <c r="E9" s="61">
        <v>14</v>
      </c>
      <c r="F9" s="61">
        <v>-33</v>
      </c>
      <c r="G9" s="61">
        <v>374</v>
      </c>
      <c r="H9" s="61">
        <v>364</v>
      </c>
    </row>
    <row r="10" spans="1:8" ht="20.100000000000001" customHeight="1" thickBot="1">
      <c r="A10" s="45" t="s">
        <v>28</v>
      </c>
      <c r="B10" s="160">
        <v>2388</v>
      </c>
      <c r="C10" s="160">
        <v>1868</v>
      </c>
      <c r="D10" s="160">
        <v>1218</v>
      </c>
      <c r="E10" s="160">
        <v>721</v>
      </c>
      <c r="F10" s="160">
        <v>1002</v>
      </c>
      <c r="G10" s="160">
        <v>7197</v>
      </c>
      <c r="H10" s="160">
        <v>6561</v>
      </c>
    </row>
    <row r="11" spans="1:8" ht="20.100000000000001" customHeight="1" thickBot="1">
      <c r="A11" s="390"/>
      <c r="B11" s="390"/>
      <c r="C11" s="390"/>
      <c r="D11" s="390"/>
      <c r="E11" s="390"/>
      <c r="F11" s="390"/>
      <c r="G11" s="390"/>
      <c r="H11" s="390"/>
    </row>
    <row r="12" spans="1:8" ht="42" customHeight="1" thickBot="1">
      <c r="A12" s="185" t="s">
        <v>531</v>
      </c>
      <c r="B12" s="92" t="s">
        <v>343</v>
      </c>
      <c r="C12" s="187" t="s">
        <v>734</v>
      </c>
      <c r="D12" s="187" t="s">
        <v>735</v>
      </c>
      <c r="E12" s="92" t="s">
        <v>344</v>
      </c>
      <c r="F12" s="92" t="s">
        <v>345</v>
      </c>
      <c r="G12" s="92" t="s">
        <v>346</v>
      </c>
      <c r="H12" s="92" t="s">
        <v>732</v>
      </c>
    </row>
    <row r="13" spans="1:8" ht="20.100000000000001" customHeight="1">
      <c r="A13" s="25" t="s">
        <v>34</v>
      </c>
      <c r="B13" s="58">
        <v>153</v>
      </c>
      <c r="C13" s="58">
        <v>766</v>
      </c>
      <c r="D13" s="58">
        <v>538</v>
      </c>
      <c r="E13" s="58">
        <v>287</v>
      </c>
      <c r="F13" s="58">
        <v>553</v>
      </c>
      <c r="G13" s="58">
        <v>2297</v>
      </c>
      <c r="H13" s="58">
        <v>2297</v>
      </c>
    </row>
    <row r="14" spans="1:8" ht="20.100000000000001" customHeight="1">
      <c r="A14" s="25" t="s">
        <v>260</v>
      </c>
      <c r="B14" s="58">
        <v>1649</v>
      </c>
      <c r="C14" s="58">
        <v>980</v>
      </c>
      <c r="D14" s="58">
        <v>575</v>
      </c>
      <c r="E14" s="58">
        <v>342</v>
      </c>
      <c r="F14" s="58">
        <v>375</v>
      </c>
      <c r="G14" s="58">
        <v>3921</v>
      </c>
      <c r="H14" s="58">
        <v>3288</v>
      </c>
    </row>
    <row r="15" spans="1:8" ht="20.100000000000001" customHeight="1">
      <c r="A15" s="25" t="s">
        <v>37</v>
      </c>
      <c r="B15" s="58">
        <v>56</v>
      </c>
      <c r="C15" s="58">
        <v>-47</v>
      </c>
      <c r="D15" s="58">
        <v>12</v>
      </c>
      <c r="E15" s="58">
        <v>12</v>
      </c>
      <c r="F15" s="58">
        <v>9</v>
      </c>
      <c r="G15" s="58">
        <v>42</v>
      </c>
      <c r="H15" s="58">
        <v>42</v>
      </c>
    </row>
    <row r="16" spans="1:8" ht="20.100000000000001" customHeight="1" thickBot="1">
      <c r="A16" s="24" t="s">
        <v>38</v>
      </c>
      <c r="B16" s="60">
        <v>187</v>
      </c>
      <c r="C16" s="60">
        <v>94</v>
      </c>
      <c r="D16" s="60">
        <v>35</v>
      </c>
      <c r="E16" s="60">
        <v>15</v>
      </c>
      <c r="F16" s="60">
        <v>3</v>
      </c>
      <c r="G16" s="60">
        <v>334</v>
      </c>
      <c r="H16" s="60">
        <v>325</v>
      </c>
    </row>
    <row r="17" spans="1:8" ht="20.100000000000001" customHeight="1">
      <c r="A17" s="84" t="s">
        <v>347</v>
      </c>
      <c r="B17" s="96">
        <v>2045</v>
      </c>
      <c r="C17" s="96">
        <v>1793</v>
      </c>
      <c r="D17" s="96">
        <v>1160</v>
      </c>
      <c r="E17" s="96">
        <v>656</v>
      </c>
      <c r="F17" s="96">
        <v>940</v>
      </c>
      <c r="G17" s="96">
        <v>6594</v>
      </c>
      <c r="H17" s="96">
        <v>5952</v>
      </c>
    </row>
    <row r="18" spans="1:8" ht="20.100000000000001" customHeight="1" thickBot="1">
      <c r="A18" s="45" t="s">
        <v>348</v>
      </c>
      <c r="B18" s="62">
        <v>517</v>
      </c>
      <c r="C18" s="62">
        <v>109</v>
      </c>
      <c r="D18" s="62">
        <v>56</v>
      </c>
      <c r="E18" s="62">
        <v>-176</v>
      </c>
      <c r="F18" s="62">
        <v>-76</v>
      </c>
      <c r="G18" s="62">
        <v>430</v>
      </c>
      <c r="H18" s="62">
        <v>196</v>
      </c>
    </row>
    <row r="19" spans="1:8" ht="20.100000000000001" customHeight="1" thickBot="1">
      <c r="A19" s="130" t="s">
        <v>28</v>
      </c>
      <c r="B19" s="62">
        <v>2562</v>
      </c>
      <c r="C19" s="62">
        <v>1902</v>
      </c>
      <c r="D19" s="62">
        <v>1216</v>
      </c>
      <c r="E19" s="62">
        <v>480</v>
      </c>
      <c r="F19" s="62">
        <v>864</v>
      </c>
      <c r="G19" s="62">
        <v>7024</v>
      </c>
      <c r="H19" s="62">
        <v>6148</v>
      </c>
    </row>
    <row r="20" spans="1:8" ht="20.100000000000001" customHeight="1">
      <c r="A20" s="394" t="s">
        <v>349</v>
      </c>
      <c r="B20" s="394"/>
      <c r="C20" s="394"/>
      <c r="D20" s="394"/>
      <c r="E20" s="394"/>
      <c r="F20" s="394"/>
      <c r="G20" s="394"/>
      <c r="H20" s="394"/>
    </row>
    <row r="21" spans="1:8" ht="20.100000000000001" customHeight="1">
      <c r="A21" s="392" t="s">
        <v>350</v>
      </c>
      <c r="B21" s="392"/>
      <c r="C21" s="392"/>
      <c r="D21" s="392"/>
      <c r="E21" s="392"/>
      <c r="F21" s="392"/>
      <c r="G21" s="392"/>
      <c r="H21" s="392"/>
    </row>
    <row r="22" spans="1:8" ht="20.100000000000001" customHeight="1" thickBot="1">
      <c r="A22" s="357"/>
      <c r="B22" s="357"/>
      <c r="C22" s="357"/>
      <c r="D22" s="357"/>
      <c r="E22" s="357"/>
      <c r="F22" s="357"/>
      <c r="G22" s="357"/>
      <c r="H22" s="357"/>
    </row>
    <row r="23" spans="1:8" ht="42" customHeight="1" thickBot="1">
      <c r="A23" s="185" t="s">
        <v>733</v>
      </c>
      <c r="B23" s="92" t="s">
        <v>343</v>
      </c>
      <c r="C23" s="187" t="s">
        <v>734</v>
      </c>
      <c r="D23" s="187" t="s">
        <v>735</v>
      </c>
      <c r="E23" s="92" t="s">
        <v>344</v>
      </c>
      <c r="F23" s="92" t="s">
        <v>345</v>
      </c>
      <c r="G23" s="92" t="s">
        <v>346</v>
      </c>
      <c r="H23" s="92" t="s">
        <v>732</v>
      </c>
    </row>
    <row r="24" spans="1:8" ht="20.100000000000001" customHeight="1">
      <c r="A24" s="25" t="s">
        <v>34</v>
      </c>
      <c r="B24" s="57">
        <v>45</v>
      </c>
      <c r="C24" s="57">
        <v>25</v>
      </c>
      <c r="D24" s="57">
        <v>17</v>
      </c>
      <c r="E24" s="57">
        <v>13</v>
      </c>
      <c r="F24" s="57">
        <v>64</v>
      </c>
      <c r="G24" s="57">
        <v>164</v>
      </c>
      <c r="H24" s="57">
        <v>164</v>
      </c>
    </row>
    <row r="25" spans="1:8" ht="20.100000000000001" customHeight="1">
      <c r="A25" s="25" t="s">
        <v>260</v>
      </c>
      <c r="B25" s="57">
        <v>127</v>
      </c>
      <c r="C25" s="57">
        <v>63</v>
      </c>
      <c r="D25" s="57">
        <v>33</v>
      </c>
      <c r="E25" s="57">
        <v>19</v>
      </c>
      <c r="F25" s="57">
        <v>18</v>
      </c>
      <c r="G25" s="57">
        <v>260</v>
      </c>
      <c r="H25" s="57">
        <v>195</v>
      </c>
    </row>
    <row r="26" spans="1:8" ht="20.100000000000001" customHeight="1">
      <c r="A26" s="25" t="s">
        <v>37</v>
      </c>
      <c r="B26" s="57">
        <v>19</v>
      </c>
      <c r="C26" s="57">
        <v>-20</v>
      </c>
      <c r="D26" s="57">
        <v>-9</v>
      </c>
      <c r="E26" s="57">
        <v>-6</v>
      </c>
      <c r="F26" s="57">
        <v>-3</v>
      </c>
      <c r="G26" s="57">
        <v>-19</v>
      </c>
      <c r="H26" s="57">
        <v>-19</v>
      </c>
    </row>
    <row r="27" spans="1:8" ht="20.100000000000001" customHeight="1" thickBot="1">
      <c r="A27" s="24" t="s">
        <v>38</v>
      </c>
      <c r="B27" s="61">
        <v>29</v>
      </c>
      <c r="C27" s="61">
        <v>14</v>
      </c>
      <c r="D27" s="61">
        <v>6</v>
      </c>
      <c r="E27" s="61">
        <v>4</v>
      </c>
      <c r="F27" s="61">
        <v>1</v>
      </c>
      <c r="G27" s="61">
        <v>54</v>
      </c>
      <c r="H27" s="61">
        <v>52</v>
      </c>
    </row>
    <row r="28" spans="1:8" ht="20.100000000000001" customHeight="1">
      <c r="A28" s="84" t="s">
        <v>285</v>
      </c>
      <c r="B28" s="161">
        <v>220</v>
      </c>
      <c r="C28" s="161">
        <v>82</v>
      </c>
      <c r="D28" s="161">
        <v>47</v>
      </c>
      <c r="E28" s="161">
        <v>30</v>
      </c>
      <c r="F28" s="161">
        <v>80</v>
      </c>
      <c r="G28" s="161">
        <v>459</v>
      </c>
      <c r="H28" s="161">
        <v>392</v>
      </c>
    </row>
    <row r="29" spans="1:8" ht="20.100000000000001" customHeight="1" thickBot="1">
      <c r="A29" s="45" t="s">
        <v>286</v>
      </c>
      <c r="B29" s="160">
        <v>3</v>
      </c>
      <c r="C29" s="160">
        <v>11</v>
      </c>
      <c r="D29" s="160">
        <v>10</v>
      </c>
      <c r="E29" s="160">
        <v>-1</v>
      </c>
      <c r="F29" s="160">
        <v>4</v>
      </c>
      <c r="G29" s="160">
        <v>27</v>
      </c>
      <c r="H29" s="160">
        <v>15</v>
      </c>
    </row>
    <row r="30" spans="1:8" ht="20.100000000000001" customHeight="1" thickBot="1">
      <c r="A30" s="45" t="s">
        <v>28</v>
      </c>
      <c r="B30" s="160">
        <v>223</v>
      </c>
      <c r="C30" s="160">
        <v>93</v>
      </c>
      <c r="D30" s="160">
        <v>57</v>
      </c>
      <c r="E30" s="160">
        <v>29</v>
      </c>
      <c r="F30" s="160">
        <v>84</v>
      </c>
      <c r="G30" s="160">
        <v>486</v>
      </c>
      <c r="H30" s="160">
        <v>407</v>
      </c>
    </row>
    <row r="31" spans="1:8" ht="20.100000000000001" customHeight="1" thickBot="1">
      <c r="A31" s="390"/>
      <c r="B31" s="390"/>
      <c r="C31" s="390"/>
      <c r="D31" s="390"/>
      <c r="E31" s="390"/>
      <c r="F31" s="390"/>
      <c r="G31" s="390"/>
      <c r="H31" s="390"/>
    </row>
    <row r="32" spans="1:8" ht="42" customHeight="1" thickBot="1">
      <c r="A32" s="185" t="s">
        <v>531</v>
      </c>
      <c r="B32" s="92" t="s">
        <v>343</v>
      </c>
      <c r="C32" s="187" t="s">
        <v>734</v>
      </c>
      <c r="D32" s="187" t="s">
        <v>735</v>
      </c>
      <c r="E32" s="92" t="s">
        <v>344</v>
      </c>
      <c r="F32" s="92" t="s">
        <v>345</v>
      </c>
      <c r="G32" s="92" t="s">
        <v>346</v>
      </c>
      <c r="H32" s="92" t="s">
        <v>732</v>
      </c>
    </row>
    <row r="33" spans="1:8" ht="20.100000000000001" customHeight="1">
      <c r="A33" s="25" t="s">
        <v>34</v>
      </c>
      <c r="B33" s="58">
        <v>78</v>
      </c>
      <c r="C33" s="58">
        <v>42</v>
      </c>
      <c r="D33" s="58">
        <v>22</v>
      </c>
      <c r="E33" s="58">
        <v>13</v>
      </c>
      <c r="F33" s="58">
        <v>143</v>
      </c>
      <c r="G33" s="58">
        <v>298</v>
      </c>
      <c r="H33" s="58">
        <v>298</v>
      </c>
    </row>
    <row r="34" spans="1:8" ht="20.100000000000001" customHeight="1">
      <c r="A34" s="25" t="s">
        <v>260</v>
      </c>
      <c r="B34" s="58">
        <v>257</v>
      </c>
      <c r="C34" s="58">
        <v>119</v>
      </c>
      <c r="D34" s="58">
        <v>70</v>
      </c>
      <c r="E34" s="58">
        <v>31</v>
      </c>
      <c r="F34" s="58">
        <v>40</v>
      </c>
      <c r="G34" s="58">
        <v>517</v>
      </c>
      <c r="H34" s="58">
        <v>378</v>
      </c>
    </row>
    <row r="35" spans="1:8" ht="20.100000000000001" customHeight="1">
      <c r="A35" s="25" t="s">
        <v>37</v>
      </c>
      <c r="B35" s="58">
        <v>-26</v>
      </c>
      <c r="C35" s="58">
        <v>-85</v>
      </c>
      <c r="D35" s="58">
        <v>10</v>
      </c>
      <c r="E35" s="58">
        <v>22</v>
      </c>
      <c r="F35" s="58">
        <v>-6</v>
      </c>
      <c r="G35" s="58">
        <v>-85</v>
      </c>
      <c r="H35" s="58">
        <v>-85</v>
      </c>
    </row>
    <row r="36" spans="1:8" ht="20.100000000000001" customHeight="1" thickBot="1">
      <c r="A36" s="24" t="s">
        <v>38</v>
      </c>
      <c r="B36" s="60">
        <v>59</v>
      </c>
      <c r="C36" s="60">
        <v>22</v>
      </c>
      <c r="D36" s="60">
        <v>11</v>
      </c>
      <c r="E36" s="60">
        <v>5</v>
      </c>
      <c r="F36" s="60">
        <v>3</v>
      </c>
      <c r="G36" s="60">
        <v>100</v>
      </c>
      <c r="H36" s="60">
        <v>98</v>
      </c>
    </row>
    <row r="37" spans="1:8" ht="20.100000000000001" customHeight="1">
      <c r="A37" s="84" t="s">
        <v>285</v>
      </c>
      <c r="B37" s="96">
        <v>368</v>
      </c>
      <c r="C37" s="96">
        <v>98</v>
      </c>
      <c r="D37" s="96">
        <v>113</v>
      </c>
      <c r="E37" s="96">
        <v>71</v>
      </c>
      <c r="F37" s="96">
        <v>180</v>
      </c>
      <c r="G37" s="96">
        <v>830</v>
      </c>
      <c r="H37" s="96">
        <v>689</v>
      </c>
    </row>
    <row r="38" spans="1:8" ht="20.100000000000001" customHeight="1" thickBot="1">
      <c r="A38" s="45" t="s">
        <v>286</v>
      </c>
      <c r="B38" s="62">
        <v>-6</v>
      </c>
      <c r="C38" s="62">
        <v>21</v>
      </c>
      <c r="D38" s="62">
        <v>21</v>
      </c>
      <c r="E38" s="62">
        <v>12</v>
      </c>
      <c r="F38" s="62">
        <v>-10</v>
      </c>
      <c r="G38" s="62">
        <v>38</v>
      </c>
      <c r="H38" s="62">
        <v>18</v>
      </c>
    </row>
    <row r="39" spans="1:8" ht="20.100000000000001" customHeight="1" thickBot="1">
      <c r="A39" s="130" t="s">
        <v>28</v>
      </c>
      <c r="B39" s="62">
        <v>362</v>
      </c>
      <c r="C39" s="62">
        <v>119</v>
      </c>
      <c r="D39" s="62">
        <v>134</v>
      </c>
      <c r="E39" s="62">
        <v>83</v>
      </c>
      <c r="F39" s="62">
        <v>170</v>
      </c>
      <c r="G39" s="62">
        <v>868</v>
      </c>
      <c r="H39" s="62">
        <v>707</v>
      </c>
    </row>
  </sheetData>
  <mergeCells count="9">
    <mergeCell ref="A21:H21"/>
    <mergeCell ref="A22:H22"/>
    <mergeCell ref="A31:H31"/>
    <mergeCell ref="A4:H4"/>
    <mergeCell ref="A1:H1"/>
    <mergeCell ref="A2:H2"/>
    <mergeCell ref="A3:H3"/>
    <mergeCell ref="A11:H11"/>
    <mergeCell ref="A20:H20"/>
  </mergeCells>
  <pageMargins left="0.7" right="0.7" top="0.75" bottom="0.75" header="0.3" footer="0.3"/>
  <ignoredErrors>
    <ignoredError sqref="D12 D5 D23 D32" twoDigitTextYear="1"/>
  </ignoredErrors>
</worksheet>
</file>

<file path=xl/worksheets/sheet19.xml><?xml version="1.0" encoding="utf-8"?>
<worksheet xmlns="http://schemas.openxmlformats.org/spreadsheetml/2006/main" xmlns:r="http://schemas.openxmlformats.org/officeDocument/2006/relationships">
  <dimension ref="A1:E54"/>
  <sheetViews>
    <sheetView topLeftCell="A40" workbookViewId="0">
      <selection activeCell="I14" sqref="I14"/>
    </sheetView>
  </sheetViews>
  <sheetFormatPr defaultRowHeight="15"/>
  <cols>
    <col min="1" max="1" width="60.7109375" customWidth="1"/>
    <col min="2" max="5" width="12.7109375" customWidth="1"/>
  </cols>
  <sheetData>
    <row r="1" spans="1:5" s="88" customFormat="1" ht="30" customHeight="1">
      <c r="A1" s="322" t="s">
        <v>19</v>
      </c>
      <c r="B1" s="322"/>
      <c r="C1" s="322"/>
      <c r="D1" s="322"/>
      <c r="E1" s="322"/>
    </row>
    <row r="2" spans="1:5" ht="15.75" thickBot="1">
      <c r="A2" s="357"/>
      <c r="B2" s="357"/>
      <c r="C2" s="357"/>
      <c r="D2" s="357"/>
      <c r="E2" s="357"/>
    </row>
    <row r="3" spans="1:5" s="169" customFormat="1" ht="48" customHeight="1" thickBot="1">
      <c r="A3" s="192" t="s">
        <v>746</v>
      </c>
      <c r="B3" s="90" t="s">
        <v>705</v>
      </c>
      <c r="C3" s="90" t="s">
        <v>706</v>
      </c>
      <c r="D3" s="90" t="s">
        <v>704</v>
      </c>
      <c r="E3" s="90" t="s">
        <v>703</v>
      </c>
    </row>
    <row r="4" spans="1:5" ht="20.100000000000001" customHeight="1">
      <c r="A4" s="34" t="s">
        <v>34</v>
      </c>
      <c r="B4" s="57">
        <v>1106</v>
      </c>
      <c r="C4" s="57">
        <v>2922</v>
      </c>
      <c r="D4" s="57">
        <v>2627</v>
      </c>
      <c r="E4" s="57">
        <v>6655</v>
      </c>
    </row>
    <row r="5" spans="1:5" ht="20.100000000000001" customHeight="1">
      <c r="A5" s="25" t="s">
        <v>736</v>
      </c>
      <c r="B5" s="57">
        <v>-110</v>
      </c>
      <c r="C5" s="57">
        <v>1854</v>
      </c>
      <c r="D5" s="57">
        <v>1537</v>
      </c>
      <c r="E5" s="57">
        <v>3281</v>
      </c>
    </row>
    <row r="6" spans="1:5" ht="20.100000000000001" customHeight="1">
      <c r="A6" s="25" t="s">
        <v>263</v>
      </c>
      <c r="B6" s="57">
        <v>31</v>
      </c>
      <c r="C6" s="57">
        <v>353</v>
      </c>
      <c r="D6" s="57">
        <v>454</v>
      </c>
      <c r="E6" s="57">
        <v>838</v>
      </c>
    </row>
    <row r="7" spans="1:5" ht="20.100000000000001" customHeight="1">
      <c r="A7" s="25" t="s">
        <v>264</v>
      </c>
      <c r="B7" s="57">
        <v>176</v>
      </c>
      <c r="C7" s="57">
        <v>340</v>
      </c>
      <c r="D7" s="57">
        <v>32</v>
      </c>
      <c r="E7" s="57">
        <v>548</v>
      </c>
    </row>
    <row r="8" spans="1:5" ht="20.100000000000001" customHeight="1">
      <c r="A8" s="25" t="s">
        <v>265</v>
      </c>
      <c r="B8" s="57">
        <v>95</v>
      </c>
      <c r="C8" s="57">
        <v>120</v>
      </c>
      <c r="D8" s="57">
        <v>920</v>
      </c>
      <c r="E8" s="57">
        <v>1135</v>
      </c>
    </row>
    <row r="9" spans="1:5" ht="20.100000000000001" customHeight="1">
      <c r="A9" s="25" t="s">
        <v>266</v>
      </c>
      <c r="B9" s="57">
        <v>119</v>
      </c>
      <c r="C9" s="57">
        <v>265</v>
      </c>
      <c r="D9" s="57">
        <v>250</v>
      </c>
      <c r="E9" s="57">
        <v>634</v>
      </c>
    </row>
    <row r="10" spans="1:5" ht="20.100000000000001" customHeight="1">
      <c r="A10" s="25" t="s">
        <v>267</v>
      </c>
      <c r="B10" s="57">
        <v>47</v>
      </c>
      <c r="C10" s="57">
        <v>53</v>
      </c>
      <c r="D10" s="57">
        <v>233</v>
      </c>
      <c r="E10" s="57">
        <v>333</v>
      </c>
    </row>
    <row r="11" spans="1:5" ht="20.100000000000001" customHeight="1">
      <c r="A11" s="34" t="s">
        <v>260</v>
      </c>
      <c r="B11" s="57">
        <v>358</v>
      </c>
      <c r="C11" s="57">
        <v>2985</v>
      </c>
      <c r="D11" s="57">
        <v>3426</v>
      </c>
      <c r="E11" s="57">
        <v>6769</v>
      </c>
    </row>
    <row r="12" spans="1:5" ht="20.100000000000001" customHeight="1">
      <c r="A12" s="34" t="s">
        <v>737</v>
      </c>
      <c r="B12" s="57">
        <v>-151</v>
      </c>
      <c r="C12" s="57">
        <v>1433</v>
      </c>
      <c r="D12" s="57">
        <v>144</v>
      </c>
      <c r="E12" s="57">
        <v>1426</v>
      </c>
    </row>
    <row r="13" spans="1:5" ht="20.100000000000001" customHeight="1" thickBot="1">
      <c r="A13" s="40" t="s">
        <v>38</v>
      </c>
      <c r="B13" s="61">
        <v>117</v>
      </c>
      <c r="C13" s="61">
        <v>226</v>
      </c>
      <c r="D13" s="61">
        <v>364</v>
      </c>
      <c r="E13" s="61">
        <v>707</v>
      </c>
    </row>
    <row r="14" spans="1:5" ht="20.100000000000001" customHeight="1" thickBot="1">
      <c r="A14" s="45" t="s">
        <v>28</v>
      </c>
      <c r="B14" s="160">
        <v>1430</v>
      </c>
      <c r="C14" s="160">
        <v>7566</v>
      </c>
      <c r="D14" s="160">
        <v>6561</v>
      </c>
      <c r="E14" s="160">
        <v>15557</v>
      </c>
    </row>
    <row r="15" spans="1:5" ht="20.100000000000001" customHeight="1">
      <c r="A15" s="395" t="s">
        <v>711</v>
      </c>
      <c r="B15" s="395"/>
      <c r="C15" s="395"/>
      <c r="D15" s="395"/>
      <c r="E15" s="395"/>
    </row>
    <row r="16" spans="1:5" ht="20.100000000000001" customHeight="1">
      <c r="A16" s="319" t="s">
        <v>742</v>
      </c>
      <c r="B16" s="319"/>
      <c r="C16" s="319"/>
      <c r="D16" s="319"/>
      <c r="E16" s="319"/>
    </row>
    <row r="17" spans="1:5" ht="20.100000000000001" customHeight="1">
      <c r="A17" s="319" t="s">
        <v>351</v>
      </c>
      <c r="B17" s="319"/>
      <c r="C17" s="319"/>
      <c r="D17" s="319"/>
      <c r="E17" s="319"/>
    </row>
    <row r="18" spans="1:5" ht="20.100000000000001" customHeight="1" thickBot="1">
      <c r="A18" s="357"/>
      <c r="B18" s="357"/>
      <c r="C18" s="357"/>
      <c r="D18" s="357"/>
      <c r="E18" s="357"/>
    </row>
    <row r="19" spans="1:5" s="169" customFormat="1" ht="53.25" customHeight="1" thickBot="1">
      <c r="A19" s="100" t="s">
        <v>747</v>
      </c>
      <c r="B19" s="92" t="s">
        <v>705</v>
      </c>
      <c r="C19" s="92" t="s">
        <v>708</v>
      </c>
      <c r="D19" s="92" t="s">
        <v>704</v>
      </c>
      <c r="E19" s="92" t="s">
        <v>703</v>
      </c>
    </row>
    <row r="20" spans="1:5" ht="20.100000000000001" customHeight="1">
      <c r="A20" s="25" t="s">
        <v>738</v>
      </c>
      <c r="B20" s="58">
        <v>909</v>
      </c>
      <c r="C20" s="58">
        <v>2859</v>
      </c>
      <c r="D20" s="58">
        <v>1998</v>
      </c>
      <c r="E20" s="58">
        <v>5766</v>
      </c>
    </row>
    <row r="21" spans="1:5" ht="20.100000000000001" customHeight="1">
      <c r="A21" s="25" t="s">
        <v>739</v>
      </c>
      <c r="B21" s="58">
        <v>-186</v>
      </c>
      <c r="C21" s="58">
        <v>1527</v>
      </c>
      <c r="D21" s="58">
        <v>1267</v>
      </c>
      <c r="E21" s="58">
        <v>2608</v>
      </c>
    </row>
    <row r="22" spans="1:5" ht="20.100000000000001" customHeight="1">
      <c r="A22" s="25" t="s">
        <v>263</v>
      </c>
      <c r="B22" s="58">
        <v>226</v>
      </c>
      <c r="C22" s="58">
        <v>206</v>
      </c>
      <c r="D22" s="58">
        <v>429</v>
      </c>
      <c r="E22" s="58">
        <v>861</v>
      </c>
    </row>
    <row r="23" spans="1:5" ht="20.100000000000001" customHeight="1">
      <c r="A23" s="25" t="s">
        <v>264</v>
      </c>
      <c r="B23" s="58">
        <v>146</v>
      </c>
      <c r="C23" s="58">
        <v>308</v>
      </c>
      <c r="D23" s="58">
        <v>139</v>
      </c>
      <c r="E23" s="58">
        <v>593</v>
      </c>
    </row>
    <row r="24" spans="1:5" ht="20.100000000000001" customHeight="1">
      <c r="A24" s="25" t="s">
        <v>265</v>
      </c>
      <c r="B24" s="58">
        <v>64</v>
      </c>
      <c r="C24" s="58">
        <v>103</v>
      </c>
      <c r="D24" s="58">
        <v>896</v>
      </c>
      <c r="E24" s="58">
        <v>1063</v>
      </c>
    </row>
    <row r="25" spans="1:5" ht="20.100000000000001" customHeight="1">
      <c r="A25" s="25" t="s">
        <v>266</v>
      </c>
      <c r="B25" s="58">
        <v>139</v>
      </c>
      <c r="C25" s="58">
        <v>200</v>
      </c>
      <c r="D25" s="58">
        <v>228</v>
      </c>
      <c r="E25" s="58">
        <v>567</v>
      </c>
    </row>
    <row r="26" spans="1:5" ht="20.100000000000001" customHeight="1">
      <c r="A26" s="25" t="s">
        <v>267</v>
      </c>
      <c r="B26" s="58">
        <v>32</v>
      </c>
      <c r="C26" s="58">
        <v>37</v>
      </c>
      <c r="D26" s="58">
        <v>214</v>
      </c>
      <c r="E26" s="58">
        <v>283</v>
      </c>
    </row>
    <row r="27" spans="1:5" ht="20.100000000000001" customHeight="1">
      <c r="A27" s="25" t="s">
        <v>260</v>
      </c>
      <c r="B27" s="58">
        <v>421</v>
      </c>
      <c r="C27" s="58">
        <v>2381</v>
      </c>
      <c r="D27" s="58">
        <v>3173</v>
      </c>
      <c r="E27" s="58">
        <v>5975</v>
      </c>
    </row>
    <row r="28" spans="1:5" ht="20.100000000000001" customHeight="1">
      <c r="A28" s="25" t="s">
        <v>740</v>
      </c>
      <c r="B28" s="58">
        <v>-164</v>
      </c>
      <c r="C28" s="58">
        <v>1415</v>
      </c>
      <c r="D28" s="58">
        <v>-309</v>
      </c>
      <c r="E28" s="58">
        <v>942</v>
      </c>
    </row>
    <row r="29" spans="1:5" ht="20.100000000000001" customHeight="1" thickBot="1">
      <c r="A29" s="24" t="s">
        <v>38</v>
      </c>
      <c r="B29" s="60">
        <v>122</v>
      </c>
      <c r="C29" s="60">
        <v>211</v>
      </c>
      <c r="D29" s="60">
        <v>244</v>
      </c>
      <c r="E29" s="60">
        <v>577</v>
      </c>
    </row>
    <row r="30" spans="1:5" ht="20.100000000000001" customHeight="1">
      <c r="A30" s="84" t="s">
        <v>347</v>
      </c>
      <c r="B30" s="96">
        <v>1288</v>
      </c>
      <c r="C30" s="96">
        <v>6866</v>
      </c>
      <c r="D30" s="96">
        <v>5106</v>
      </c>
      <c r="E30" s="96">
        <v>13260</v>
      </c>
    </row>
    <row r="31" spans="1:5" ht="20.100000000000001" customHeight="1" thickBot="1">
      <c r="A31" s="188" t="s">
        <v>348</v>
      </c>
      <c r="B31" s="190">
        <v>318</v>
      </c>
      <c r="C31" s="190">
        <v>893</v>
      </c>
      <c r="D31" s="190">
        <v>58</v>
      </c>
      <c r="E31" s="190">
        <v>1269</v>
      </c>
    </row>
    <row r="32" spans="1:5" ht="20.100000000000001" customHeight="1" thickBot="1">
      <c r="A32" s="189" t="s">
        <v>28</v>
      </c>
      <c r="B32" s="190">
        <v>1606</v>
      </c>
      <c r="C32" s="190">
        <v>7759</v>
      </c>
      <c r="D32" s="190">
        <v>5164</v>
      </c>
      <c r="E32" s="190">
        <v>14529</v>
      </c>
    </row>
    <row r="33" spans="1:5" ht="20.100000000000001" customHeight="1">
      <c r="A33" s="396" t="s">
        <v>711</v>
      </c>
      <c r="B33" s="396"/>
      <c r="C33" s="396"/>
      <c r="D33" s="396"/>
      <c r="E33" s="396"/>
    </row>
    <row r="34" spans="1:5" ht="20.100000000000001" customHeight="1">
      <c r="A34" s="379" t="s">
        <v>743</v>
      </c>
      <c r="B34" s="379"/>
      <c r="C34" s="379"/>
      <c r="D34" s="379"/>
      <c r="E34" s="379"/>
    </row>
    <row r="35" spans="1:5" ht="20.100000000000001" customHeight="1">
      <c r="A35" s="379" t="s">
        <v>744</v>
      </c>
      <c r="B35" s="379"/>
      <c r="C35" s="379"/>
      <c r="D35" s="379"/>
      <c r="E35" s="379"/>
    </row>
    <row r="36" spans="1:5" ht="20.100000000000001" customHeight="1">
      <c r="A36" s="379" t="s">
        <v>745</v>
      </c>
      <c r="B36" s="379"/>
      <c r="C36" s="379"/>
      <c r="D36" s="379"/>
      <c r="E36" s="379"/>
    </row>
    <row r="37" spans="1:5" ht="20.100000000000001" customHeight="1" thickBot="1">
      <c r="A37" s="357"/>
      <c r="B37" s="357"/>
      <c r="C37" s="357"/>
      <c r="D37" s="357"/>
      <c r="E37" s="357"/>
    </row>
    <row r="38" spans="1:5" s="169" customFormat="1" ht="48" customHeight="1" thickBot="1">
      <c r="A38" s="100" t="s">
        <v>748</v>
      </c>
      <c r="B38" s="92" t="s">
        <v>705</v>
      </c>
      <c r="C38" s="92" t="s">
        <v>708</v>
      </c>
      <c r="D38" s="92" t="s">
        <v>704</v>
      </c>
      <c r="E38" s="92" t="s">
        <v>703</v>
      </c>
    </row>
    <row r="39" spans="1:5" ht="20.100000000000001" customHeight="1">
      <c r="A39" s="25" t="s">
        <v>34</v>
      </c>
      <c r="B39" s="58">
        <v>1139</v>
      </c>
      <c r="C39" s="58">
        <v>2934</v>
      </c>
      <c r="D39" s="58">
        <v>2297</v>
      </c>
      <c r="E39" s="58">
        <v>6370</v>
      </c>
    </row>
    <row r="40" spans="1:5" ht="20.100000000000001" customHeight="1">
      <c r="A40" s="25" t="s">
        <v>736</v>
      </c>
      <c r="B40" s="58">
        <v>-243</v>
      </c>
      <c r="C40" s="58">
        <v>1737</v>
      </c>
      <c r="D40" s="58">
        <v>1446</v>
      </c>
      <c r="E40" s="58">
        <v>2940</v>
      </c>
    </row>
    <row r="41" spans="1:5" ht="20.100000000000001" customHeight="1">
      <c r="A41" s="25" t="s">
        <v>263</v>
      </c>
      <c r="B41" s="58">
        <v>47</v>
      </c>
      <c r="C41" s="58">
        <v>336</v>
      </c>
      <c r="D41" s="58">
        <v>444</v>
      </c>
      <c r="E41" s="58">
        <v>827</v>
      </c>
    </row>
    <row r="42" spans="1:5" ht="20.100000000000001" customHeight="1">
      <c r="A42" s="25" t="s">
        <v>264</v>
      </c>
      <c r="B42" s="58">
        <v>202</v>
      </c>
      <c r="C42" s="58">
        <v>313</v>
      </c>
      <c r="D42" s="58">
        <v>82</v>
      </c>
      <c r="E42" s="58">
        <v>597</v>
      </c>
    </row>
    <row r="43" spans="1:5" ht="20.100000000000001" customHeight="1">
      <c r="A43" s="25" t="s">
        <v>265</v>
      </c>
      <c r="B43" s="58">
        <v>129</v>
      </c>
      <c r="C43" s="58">
        <v>114</v>
      </c>
      <c r="D43" s="58">
        <v>876</v>
      </c>
      <c r="E43" s="58">
        <v>1119</v>
      </c>
    </row>
    <row r="44" spans="1:5" ht="20.100000000000001" customHeight="1">
      <c r="A44" s="25" t="s">
        <v>266</v>
      </c>
      <c r="B44" s="58">
        <v>81</v>
      </c>
      <c r="C44" s="58">
        <v>266</v>
      </c>
      <c r="D44" s="58">
        <v>207</v>
      </c>
      <c r="E44" s="58">
        <v>554</v>
      </c>
    </row>
    <row r="45" spans="1:5" ht="20.100000000000001" customHeight="1">
      <c r="A45" s="25" t="s">
        <v>267</v>
      </c>
      <c r="B45" s="58">
        <v>43</v>
      </c>
      <c r="C45" s="58">
        <v>45</v>
      </c>
      <c r="D45" s="58">
        <v>233</v>
      </c>
      <c r="E45" s="58">
        <v>321</v>
      </c>
    </row>
    <row r="46" spans="1:5" ht="20.100000000000001" customHeight="1">
      <c r="A46" s="25" t="s">
        <v>260</v>
      </c>
      <c r="B46" s="58">
        <v>259</v>
      </c>
      <c r="C46" s="58">
        <v>2811</v>
      </c>
      <c r="D46" s="58">
        <v>3288</v>
      </c>
      <c r="E46" s="58">
        <v>6358</v>
      </c>
    </row>
    <row r="47" spans="1:5" ht="20.100000000000001" customHeight="1">
      <c r="A47" s="25" t="s">
        <v>741</v>
      </c>
      <c r="B47" s="58">
        <v>-248</v>
      </c>
      <c r="C47" s="58">
        <v>1437</v>
      </c>
      <c r="D47" s="58">
        <v>42</v>
      </c>
      <c r="E47" s="58">
        <v>1231</v>
      </c>
    </row>
    <row r="48" spans="1:5" ht="20.100000000000001" customHeight="1" thickBot="1">
      <c r="A48" s="24" t="s">
        <v>38</v>
      </c>
      <c r="B48" s="60">
        <v>135</v>
      </c>
      <c r="C48" s="60">
        <v>216</v>
      </c>
      <c r="D48" s="60">
        <v>325</v>
      </c>
      <c r="E48" s="60">
        <v>676</v>
      </c>
    </row>
    <row r="49" spans="1:5" ht="20.100000000000001" customHeight="1">
      <c r="A49" s="84" t="s">
        <v>347</v>
      </c>
      <c r="B49" s="96">
        <v>1285</v>
      </c>
      <c r="C49" s="96">
        <v>7398</v>
      </c>
      <c r="D49" s="96">
        <v>5952</v>
      </c>
      <c r="E49" s="96">
        <v>14635</v>
      </c>
    </row>
    <row r="50" spans="1:5" ht="20.100000000000001" customHeight="1" thickBot="1">
      <c r="A50" s="45" t="s">
        <v>348</v>
      </c>
      <c r="B50" s="62">
        <v>356</v>
      </c>
      <c r="C50" s="62">
        <v>944</v>
      </c>
      <c r="D50" s="62">
        <v>196</v>
      </c>
      <c r="E50" s="62">
        <v>1496</v>
      </c>
    </row>
    <row r="51" spans="1:5" ht="20.100000000000001" customHeight="1" thickBot="1">
      <c r="A51" s="130" t="s">
        <v>28</v>
      </c>
      <c r="B51" s="62">
        <v>1641</v>
      </c>
      <c r="C51" s="62">
        <v>8342</v>
      </c>
      <c r="D51" s="62">
        <v>6148</v>
      </c>
      <c r="E51" s="62">
        <v>16131</v>
      </c>
    </row>
    <row r="52" spans="1:5" ht="20.100000000000001" customHeight="1">
      <c r="A52" s="395" t="s">
        <v>711</v>
      </c>
      <c r="B52" s="395"/>
      <c r="C52" s="395"/>
      <c r="D52" s="395"/>
      <c r="E52" s="395"/>
    </row>
    <row r="53" spans="1:5" ht="20.100000000000001" customHeight="1">
      <c r="A53" s="319" t="s">
        <v>742</v>
      </c>
      <c r="B53" s="319"/>
      <c r="C53" s="319"/>
      <c r="D53" s="319"/>
      <c r="E53" s="319"/>
    </row>
    <row r="54" spans="1:5" ht="20.100000000000001" customHeight="1">
      <c r="A54" s="319" t="s">
        <v>352</v>
      </c>
      <c r="B54" s="319"/>
      <c r="C54" s="319"/>
      <c r="D54" s="319"/>
      <c r="E54" s="319"/>
    </row>
  </sheetData>
  <mergeCells count="14">
    <mergeCell ref="A1:E1"/>
    <mergeCell ref="A54:E54"/>
    <mergeCell ref="A37:E37"/>
    <mergeCell ref="A2:E2"/>
    <mergeCell ref="A15:E15"/>
    <mergeCell ref="A16:E16"/>
    <mergeCell ref="A17:E17"/>
    <mergeCell ref="A18:E18"/>
    <mergeCell ref="A33:E33"/>
    <mergeCell ref="A34:E34"/>
    <mergeCell ref="A35:E35"/>
    <mergeCell ref="A36:E36"/>
    <mergeCell ref="A52:E52"/>
    <mergeCell ref="A53:E5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N60"/>
  <sheetViews>
    <sheetView topLeftCell="A47" workbookViewId="0">
      <selection activeCell="C52" sqref="C52"/>
    </sheetView>
  </sheetViews>
  <sheetFormatPr defaultRowHeight="14.25"/>
  <cols>
    <col min="1" max="1" width="12.7109375" style="2" customWidth="1"/>
    <col min="2" max="2" width="2.7109375" style="2" customWidth="1"/>
    <col min="3" max="3" width="49.42578125" style="2" customWidth="1"/>
    <col min="4" max="6" width="12.7109375" style="2" customWidth="1"/>
    <col min="7" max="7" width="2.7109375" style="2" customWidth="1"/>
    <col min="8" max="10" width="12.7109375" style="2" customWidth="1"/>
    <col min="11" max="11" width="2.7109375" style="2" customWidth="1"/>
    <col min="12" max="14" width="12.7109375" style="2" customWidth="1"/>
    <col min="15" max="16384" width="9.140625" style="2"/>
  </cols>
  <sheetData>
    <row r="1" spans="1:14" s="72" customFormat="1" ht="30" customHeight="1">
      <c r="A1" s="322" t="s">
        <v>2</v>
      </c>
      <c r="B1" s="322"/>
      <c r="C1" s="322"/>
      <c r="D1" s="322"/>
      <c r="E1" s="322"/>
      <c r="F1" s="322"/>
      <c r="G1" s="322"/>
      <c r="H1" s="322"/>
      <c r="I1" s="322"/>
      <c r="J1" s="322"/>
      <c r="K1" s="322"/>
      <c r="L1" s="322"/>
      <c r="M1" s="322"/>
      <c r="N1" s="322"/>
    </row>
    <row r="2" spans="1:14" s="76" customFormat="1" ht="20.100000000000001" customHeight="1" thickBot="1">
      <c r="A2" s="323" t="s">
        <v>27</v>
      </c>
      <c r="B2" s="323"/>
      <c r="C2" s="323"/>
      <c r="D2" s="323"/>
      <c r="E2" s="323"/>
      <c r="F2" s="323"/>
      <c r="G2" s="323"/>
      <c r="H2" s="323"/>
      <c r="I2" s="323"/>
      <c r="J2" s="323"/>
      <c r="K2" s="323"/>
      <c r="L2" s="323"/>
      <c r="M2" s="323"/>
      <c r="N2" s="323"/>
    </row>
    <row r="3" spans="1:14" s="67" customFormat="1" ht="48.75" customHeight="1" thickBot="1">
      <c r="A3" s="7" t="s">
        <v>513</v>
      </c>
      <c r="B3" s="68"/>
      <c r="C3" s="324" t="s">
        <v>512</v>
      </c>
      <c r="D3" s="324"/>
      <c r="E3" s="324"/>
      <c r="F3" s="324"/>
      <c r="G3" s="69"/>
      <c r="H3" s="327" t="s">
        <v>510</v>
      </c>
      <c r="I3" s="327"/>
      <c r="J3" s="327"/>
      <c r="K3" s="70"/>
      <c r="L3" s="325" t="s">
        <v>511</v>
      </c>
      <c r="M3" s="325"/>
      <c r="N3" s="325"/>
    </row>
    <row r="4" spans="1:14" s="67" customFormat="1" ht="46.5" customHeight="1" thickBot="1">
      <c r="A4" s="54" t="s">
        <v>28</v>
      </c>
      <c r="B4" s="19"/>
      <c r="C4" s="5"/>
      <c r="D4" s="54" t="s">
        <v>29</v>
      </c>
      <c r="E4" s="54" t="s">
        <v>30</v>
      </c>
      <c r="F4" s="54" t="s">
        <v>28</v>
      </c>
      <c r="G4" s="55"/>
      <c r="H4" s="55" t="s">
        <v>29</v>
      </c>
      <c r="I4" s="56" t="s">
        <v>30</v>
      </c>
      <c r="J4" s="56" t="s">
        <v>28</v>
      </c>
      <c r="K4" s="55"/>
      <c r="L4" s="55" t="s">
        <v>29</v>
      </c>
      <c r="M4" s="56" t="s">
        <v>30</v>
      </c>
      <c r="N4" s="56" t="s">
        <v>28</v>
      </c>
    </row>
    <row r="5" spans="1:14" s="67" customFormat="1" ht="31.5" customHeight="1">
      <c r="A5" s="26"/>
      <c r="B5" s="27"/>
      <c r="C5" s="25" t="s">
        <v>502</v>
      </c>
      <c r="D5" s="268"/>
      <c r="E5" s="268"/>
      <c r="F5" s="268"/>
      <c r="G5" s="268"/>
      <c r="H5" s="268"/>
      <c r="I5" s="268"/>
      <c r="J5" s="268"/>
      <c r="K5" s="268"/>
      <c r="L5" s="268"/>
      <c r="M5" s="268"/>
      <c r="N5" s="268"/>
    </row>
    <row r="6" spans="1:14" s="67" customFormat="1" ht="20.100000000000001" customHeight="1">
      <c r="A6" s="26">
        <v>599</v>
      </c>
      <c r="B6" s="27"/>
      <c r="C6" s="25" t="s">
        <v>34</v>
      </c>
      <c r="D6" s="269">
        <v>521</v>
      </c>
      <c r="E6" s="269" t="s">
        <v>35</v>
      </c>
      <c r="F6" s="269">
        <v>521</v>
      </c>
      <c r="G6" s="268"/>
      <c r="H6" s="268">
        <v>559</v>
      </c>
      <c r="I6" s="268" t="s">
        <v>35</v>
      </c>
      <c r="J6" s="268">
        <v>559</v>
      </c>
      <c r="K6" s="268"/>
      <c r="L6" s="268">
        <v>1085</v>
      </c>
      <c r="M6" s="268" t="s">
        <v>35</v>
      </c>
      <c r="N6" s="268">
        <v>1085</v>
      </c>
    </row>
    <row r="7" spans="1:14" s="67" customFormat="1" ht="20.100000000000001" customHeight="1">
      <c r="A7" s="29">
        <v>1052</v>
      </c>
      <c r="B7" s="27"/>
      <c r="C7" s="25" t="s">
        <v>36</v>
      </c>
      <c r="D7" s="269">
        <v>645</v>
      </c>
      <c r="E7" s="269">
        <v>270</v>
      </c>
      <c r="F7" s="269">
        <v>915</v>
      </c>
      <c r="G7" s="268"/>
      <c r="H7" s="268">
        <v>893</v>
      </c>
      <c r="I7" s="268">
        <v>157</v>
      </c>
      <c r="J7" s="268">
        <v>1050</v>
      </c>
      <c r="K7" s="268"/>
      <c r="L7" s="268">
        <v>2013</v>
      </c>
      <c r="M7" s="268">
        <v>83</v>
      </c>
      <c r="N7" s="268">
        <v>2096</v>
      </c>
    </row>
    <row r="8" spans="1:14" s="67" customFormat="1" ht="20.100000000000001" customHeight="1">
      <c r="A8" s="26">
        <v>156</v>
      </c>
      <c r="B8" s="27"/>
      <c r="C8" s="25" t="s">
        <v>37</v>
      </c>
      <c r="D8" s="269">
        <v>136</v>
      </c>
      <c r="E8" s="269" t="s">
        <v>35</v>
      </c>
      <c r="F8" s="269">
        <v>136</v>
      </c>
      <c r="G8" s="268"/>
      <c r="H8" s="268">
        <v>271</v>
      </c>
      <c r="I8" s="268" t="s">
        <v>35</v>
      </c>
      <c r="J8" s="268">
        <v>271</v>
      </c>
      <c r="K8" s="268"/>
      <c r="L8" s="268">
        <v>289</v>
      </c>
      <c r="M8" s="268" t="s">
        <v>35</v>
      </c>
      <c r="N8" s="268">
        <v>289</v>
      </c>
    </row>
    <row r="9" spans="1:14" s="67" customFormat="1" ht="20.100000000000001" customHeight="1" thickBot="1">
      <c r="A9" s="30">
        <v>55</v>
      </c>
      <c r="B9" s="27"/>
      <c r="C9" s="24" t="s">
        <v>38</v>
      </c>
      <c r="D9" s="270">
        <v>48</v>
      </c>
      <c r="E9" s="270" t="s">
        <v>35</v>
      </c>
      <c r="F9" s="270">
        <v>48</v>
      </c>
      <c r="G9" s="271"/>
      <c r="H9" s="271">
        <v>38</v>
      </c>
      <c r="I9" s="271" t="s">
        <v>35</v>
      </c>
      <c r="J9" s="271">
        <v>38</v>
      </c>
      <c r="K9" s="271"/>
      <c r="L9" s="271">
        <v>109</v>
      </c>
      <c r="M9" s="271" t="s">
        <v>35</v>
      </c>
      <c r="N9" s="271">
        <v>109</v>
      </c>
    </row>
    <row r="10" spans="1:14" s="67" customFormat="1" ht="20.100000000000001" customHeight="1">
      <c r="A10" s="29">
        <v>1862</v>
      </c>
      <c r="B10" s="27"/>
      <c r="C10" s="25" t="s">
        <v>39</v>
      </c>
      <c r="D10" s="269">
        <v>1350</v>
      </c>
      <c r="E10" s="269">
        <v>270</v>
      </c>
      <c r="F10" s="269">
        <v>1620</v>
      </c>
      <c r="G10" s="268"/>
      <c r="H10" s="268">
        <v>1761</v>
      </c>
      <c r="I10" s="268">
        <v>157</v>
      </c>
      <c r="J10" s="268">
        <v>1918</v>
      </c>
      <c r="K10" s="268"/>
      <c r="L10" s="268">
        <v>3496</v>
      </c>
      <c r="M10" s="268">
        <v>83</v>
      </c>
      <c r="N10" s="268">
        <v>3579</v>
      </c>
    </row>
    <row r="11" spans="1:14" s="67" customFormat="1" ht="20.100000000000001" customHeight="1">
      <c r="A11" s="26">
        <v>524</v>
      </c>
      <c r="B11" s="27"/>
      <c r="C11" s="25" t="s">
        <v>40</v>
      </c>
      <c r="D11" s="269">
        <v>455</v>
      </c>
      <c r="E11" s="269">
        <v>1</v>
      </c>
      <c r="F11" s="269">
        <v>456</v>
      </c>
      <c r="G11" s="268"/>
      <c r="H11" s="268">
        <v>444</v>
      </c>
      <c r="I11" s="268">
        <v>81</v>
      </c>
      <c r="J11" s="268">
        <v>525</v>
      </c>
      <c r="K11" s="268"/>
      <c r="L11" s="268">
        <v>904</v>
      </c>
      <c r="M11" s="268">
        <v>146</v>
      </c>
      <c r="N11" s="268">
        <v>1050</v>
      </c>
    </row>
    <row r="12" spans="1:14" s="67" customFormat="1" ht="20.100000000000001" customHeight="1">
      <c r="A12" s="26">
        <v>21</v>
      </c>
      <c r="B12" s="27"/>
      <c r="C12" s="25" t="s">
        <v>500</v>
      </c>
      <c r="D12" s="269">
        <v>9</v>
      </c>
      <c r="E12" s="269">
        <v>9</v>
      </c>
      <c r="F12" s="269">
        <v>18</v>
      </c>
      <c r="G12" s="268"/>
      <c r="H12" s="268" t="s">
        <v>35</v>
      </c>
      <c r="I12" s="268">
        <v>13</v>
      </c>
      <c r="J12" s="268">
        <v>13</v>
      </c>
      <c r="K12" s="268"/>
      <c r="L12" s="268">
        <v>31</v>
      </c>
      <c r="M12" s="268">
        <v>94</v>
      </c>
      <c r="N12" s="268">
        <v>125</v>
      </c>
    </row>
    <row r="13" spans="1:14" s="67" customFormat="1" ht="19.5" customHeight="1" thickBot="1">
      <c r="A13" s="253">
        <v>-84</v>
      </c>
      <c r="B13" s="249"/>
      <c r="C13" s="24" t="s">
        <v>877</v>
      </c>
      <c r="D13" s="270">
        <v>-80</v>
      </c>
      <c r="E13" s="270">
        <v>7</v>
      </c>
      <c r="F13" s="270">
        <v>-73</v>
      </c>
      <c r="G13" s="271"/>
      <c r="H13" s="271">
        <v>-61</v>
      </c>
      <c r="I13" s="271">
        <v>28</v>
      </c>
      <c r="J13" s="271">
        <v>-33</v>
      </c>
      <c r="K13" s="271"/>
      <c r="L13" s="271">
        <v>-171</v>
      </c>
      <c r="M13" s="271">
        <v>-24</v>
      </c>
      <c r="N13" s="271">
        <v>-195</v>
      </c>
    </row>
    <row r="14" spans="1:14" s="259" customFormat="1" ht="19.5" customHeight="1">
      <c r="A14" s="258">
        <v>2323</v>
      </c>
      <c r="B14" s="248"/>
      <c r="C14" s="79" t="s">
        <v>878</v>
      </c>
      <c r="D14" s="272">
        <v>1734</v>
      </c>
      <c r="E14" s="272">
        <v>287</v>
      </c>
      <c r="F14" s="272">
        <v>2021</v>
      </c>
      <c r="G14" s="273"/>
      <c r="H14" s="273">
        <v>2144</v>
      </c>
      <c r="I14" s="273">
        <v>279</v>
      </c>
      <c r="J14" s="273">
        <v>2423</v>
      </c>
      <c r="K14" s="273"/>
      <c r="L14" s="273">
        <v>4260</v>
      </c>
      <c r="M14" s="273">
        <v>299</v>
      </c>
      <c r="N14" s="273">
        <v>4559</v>
      </c>
    </row>
    <row r="15" spans="1:14" s="67" customFormat="1" ht="20.100000000000001" customHeight="1">
      <c r="A15" s="57">
        <v>-76</v>
      </c>
      <c r="B15" s="27"/>
      <c r="C15" s="25" t="s">
        <v>41</v>
      </c>
      <c r="D15" s="269">
        <v>-66</v>
      </c>
      <c r="E15" s="269" t="s">
        <v>35</v>
      </c>
      <c r="F15" s="269">
        <v>-66</v>
      </c>
      <c r="G15" s="268"/>
      <c r="H15" s="268">
        <v>-54</v>
      </c>
      <c r="I15" s="268" t="s">
        <v>35</v>
      </c>
      <c r="J15" s="268">
        <v>-54</v>
      </c>
      <c r="K15" s="268"/>
      <c r="L15" s="268">
        <v>-143</v>
      </c>
      <c r="M15" s="268" t="s">
        <v>35</v>
      </c>
      <c r="N15" s="268">
        <v>-143</v>
      </c>
    </row>
    <row r="16" spans="1:14" s="67" customFormat="1" ht="20.100000000000001" customHeight="1" thickBot="1">
      <c r="A16" s="59">
        <v>-373</v>
      </c>
      <c r="B16" s="27"/>
      <c r="C16" s="36" t="s">
        <v>42</v>
      </c>
      <c r="D16" s="274">
        <v>-321</v>
      </c>
      <c r="E16" s="274">
        <v>-4</v>
      </c>
      <c r="F16" s="274">
        <v>-325</v>
      </c>
      <c r="G16" s="275"/>
      <c r="H16" s="275">
        <v>-327</v>
      </c>
      <c r="I16" s="275">
        <v>-11</v>
      </c>
      <c r="J16" s="275">
        <v>-338</v>
      </c>
      <c r="K16" s="275"/>
      <c r="L16" s="275">
        <v>-644</v>
      </c>
      <c r="M16" s="275">
        <v>-12</v>
      </c>
      <c r="N16" s="275">
        <v>-656</v>
      </c>
    </row>
    <row r="17" spans="1:14" s="67" customFormat="1" ht="20.100000000000001" customHeight="1">
      <c r="A17" s="339">
        <v>1874</v>
      </c>
      <c r="B17" s="336"/>
      <c r="C17" s="38" t="s">
        <v>31</v>
      </c>
      <c r="D17" s="337">
        <v>1347</v>
      </c>
      <c r="E17" s="337">
        <v>283</v>
      </c>
      <c r="F17" s="337">
        <v>1630</v>
      </c>
      <c r="G17" s="331"/>
      <c r="H17" s="331">
        <v>1763</v>
      </c>
      <c r="I17" s="331">
        <v>268</v>
      </c>
      <c r="J17" s="331">
        <v>2031</v>
      </c>
      <c r="K17" s="331"/>
      <c r="L17" s="331">
        <v>3473</v>
      </c>
      <c r="M17" s="331">
        <v>287</v>
      </c>
      <c r="N17" s="331">
        <v>3760</v>
      </c>
    </row>
    <row r="18" spans="1:14" s="67" customFormat="1" ht="20.100000000000001" customHeight="1">
      <c r="A18" s="340"/>
      <c r="B18" s="336"/>
      <c r="C18" s="63" t="s">
        <v>32</v>
      </c>
      <c r="D18" s="342"/>
      <c r="E18" s="342"/>
      <c r="F18" s="342"/>
      <c r="G18" s="333"/>
      <c r="H18" s="333"/>
      <c r="I18" s="333"/>
      <c r="J18" s="333"/>
      <c r="K18" s="333"/>
      <c r="L18" s="333"/>
      <c r="M18" s="333"/>
      <c r="N18" s="333"/>
    </row>
    <row r="19" spans="1:14" s="67" customFormat="1" ht="20.100000000000001" customHeight="1">
      <c r="A19" s="340"/>
      <c r="B19" s="336"/>
      <c r="C19" s="63" t="s">
        <v>43</v>
      </c>
      <c r="D19" s="342"/>
      <c r="E19" s="342"/>
      <c r="F19" s="342"/>
      <c r="G19" s="333"/>
      <c r="H19" s="333"/>
      <c r="I19" s="333"/>
      <c r="J19" s="333"/>
      <c r="K19" s="333"/>
      <c r="L19" s="333"/>
      <c r="M19" s="333"/>
      <c r="N19" s="333"/>
    </row>
    <row r="20" spans="1:14" s="67" customFormat="1" ht="20.100000000000001" customHeight="1" thickBot="1">
      <c r="A20" s="341"/>
      <c r="B20" s="336"/>
      <c r="C20" s="64" t="s">
        <v>44</v>
      </c>
      <c r="D20" s="338"/>
      <c r="E20" s="338"/>
      <c r="F20" s="338"/>
      <c r="G20" s="332"/>
      <c r="H20" s="332"/>
      <c r="I20" s="332"/>
      <c r="J20" s="332"/>
      <c r="K20" s="332"/>
      <c r="L20" s="332"/>
      <c r="M20" s="332"/>
      <c r="N20" s="332"/>
    </row>
    <row r="21" spans="1:14" s="67" customFormat="1" ht="20.100000000000001" customHeight="1">
      <c r="A21" s="334">
        <v>40</v>
      </c>
      <c r="B21" s="336"/>
      <c r="C21" s="39" t="s">
        <v>45</v>
      </c>
      <c r="D21" s="337">
        <v>35</v>
      </c>
      <c r="E21" s="337" t="s">
        <v>35</v>
      </c>
      <c r="F21" s="337">
        <v>35</v>
      </c>
      <c r="G21" s="331"/>
      <c r="H21" s="331" t="s">
        <v>35</v>
      </c>
      <c r="I21" s="331" t="s">
        <v>35</v>
      </c>
      <c r="J21" s="331" t="s">
        <v>35</v>
      </c>
      <c r="K21" s="331"/>
      <c r="L21" s="331" t="s">
        <v>35</v>
      </c>
      <c r="M21" s="331" t="s">
        <v>35</v>
      </c>
      <c r="N21" s="331" t="s">
        <v>35</v>
      </c>
    </row>
    <row r="22" spans="1:14" s="67" customFormat="1" ht="20.100000000000001" customHeight="1" thickBot="1">
      <c r="A22" s="335"/>
      <c r="B22" s="336"/>
      <c r="C22" s="65" t="s">
        <v>46</v>
      </c>
      <c r="D22" s="338"/>
      <c r="E22" s="338"/>
      <c r="F22" s="338"/>
      <c r="G22" s="332"/>
      <c r="H22" s="332"/>
      <c r="I22" s="332"/>
      <c r="J22" s="332"/>
      <c r="K22" s="332"/>
      <c r="L22" s="332"/>
      <c r="M22" s="332"/>
      <c r="N22" s="332"/>
    </row>
    <row r="23" spans="1:14" s="67" customFormat="1" ht="20.100000000000001" customHeight="1">
      <c r="A23" s="339">
        <v>1914</v>
      </c>
      <c r="B23" s="336"/>
      <c r="C23" s="38" t="s">
        <v>31</v>
      </c>
      <c r="D23" s="337">
        <v>1382</v>
      </c>
      <c r="E23" s="337">
        <v>283</v>
      </c>
      <c r="F23" s="337">
        <v>1665</v>
      </c>
      <c r="G23" s="331"/>
      <c r="H23" s="331">
        <v>1763</v>
      </c>
      <c r="I23" s="331">
        <v>268</v>
      </c>
      <c r="J23" s="331">
        <v>2031</v>
      </c>
      <c r="K23" s="331"/>
      <c r="L23" s="331">
        <v>3473</v>
      </c>
      <c r="M23" s="331">
        <v>287</v>
      </c>
      <c r="N23" s="331">
        <v>3760</v>
      </c>
    </row>
    <row r="24" spans="1:14" s="67" customFormat="1" ht="20.100000000000001" customHeight="1">
      <c r="A24" s="340"/>
      <c r="B24" s="336"/>
      <c r="C24" s="63" t="s">
        <v>32</v>
      </c>
      <c r="D24" s="342"/>
      <c r="E24" s="342"/>
      <c r="F24" s="342"/>
      <c r="G24" s="333"/>
      <c r="H24" s="333"/>
      <c r="I24" s="333"/>
      <c r="J24" s="333"/>
      <c r="K24" s="333"/>
      <c r="L24" s="333"/>
      <c r="M24" s="333"/>
      <c r="N24" s="333"/>
    </row>
    <row r="25" spans="1:14" s="67" customFormat="1" ht="20.100000000000001" customHeight="1" thickBot="1">
      <c r="A25" s="341"/>
      <c r="B25" s="336"/>
      <c r="C25" s="64" t="s">
        <v>33</v>
      </c>
      <c r="D25" s="338"/>
      <c r="E25" s="338"/>
      <c r="F25" s="338"/>
      <c r="G25" s="332"/>
      <c r="H25" s="332"/>
      <c r="I25" s="332"/>
      <c r="J25" s="332"/>
      <c r="K25" s="332"/>
      <c r="L25" s="332"/>
      <c r="M25" s="332"/>
      <c r="N25" s="332"/>
    </row>
    <row r="26" spans="1:14" s="67" customFormat="1" ht="20.100000000000001" customHeight="1">
      <c r="A26" s="26"/>
      <c r="B26" s="27"/>
      <c r="C26" s="25" t="s">
        <v>47</v>
      </c>
      <c r="D26" s="269"/>
      <c r="E26" s="269"/>
      <c r="F26" s="269"/>
      <c r="G26" s="268"/>
      <c r="H26" s="268"/>
      <c r="I26" s="268"/>
      <c r="J26" s="268"/>
      <c r="K26" s="268"/>
      <c r="L26" s="268"/>
      <c r="M26" s="268"/>
      <c r="N26" s="268"/>
    </row>
    <row r="27" spans="1:14" s="67" customFormat="1" ht="20.100000000000001" customHeight="1">
      <c r="A27" s="57">
        <v>-200</v>
      </c>
      <c r="B27" s="27"/>
      <c r="C27" s="25" t="s">
        <v>507</v>
      </c>
      <c r="D27" s="269">
        <v>142</v>
      </c>
      <c r="E27" s="269">
        <v>-316</v>
      </c>
      <c r="F27" s="269">
        <v>-174</v>
      </c>
      <c r="G27" s="268"/>
      <c r="H27" s="268">
        <v>9</v>
      </c>
      <c r="I27" s="268">
        <v>-577</v>
      </c>
      <c r="J27" s="268">
        <v>-568</v>
      </c>
      <c r="K27" s="268"/>
      <c r="L27" s="268">
        <v>-32</v>
      </c>
      <c r="M27" s="268">
        <v>-71</v>
      </c>
      <c r="N27" s="268">
        <v>-103</v>
      </c>
    </row>
    <row r="28" spans="1:14" s="67" customFormat="1" ht="35.1" customHeight="1">
      <c r="A28" s="57">
        <v>-161</v>
      </c>
      <c r="B28" s="27"/>
      <c r="C28" s="25" t="s">
        <v>506</v>
      </c>
      <c r="D28" s="269">
        <v>-80</v>
      </c>
      <c r="E28" s="269">
        <v>-60</v>
      </c>
      <c r="F28" s="269">
        <v>-140</v>
      </c>
      <c r="G28" s="268"/>
      <c r="H28" s="268">
        <v>26</v>
      </c>
      <c r="I28" s="268">
        <v>-20</v>
      </c>
      <c r="J28" s="268">
        <v>6</v>
      </c>
      <c r="K28" s="268"/>
      <c r="L28" s="268">
        <v>-199</v>
      </c>
      <c r="M28" s="268">
        <v>-44</v>
      </c>
      <c r="N28" s="268">
        <v>-243</v>
      </c>
    </row>
    <row r="29" spans="1:14" s="67" customFormat="1" ht="35.1" customHeight="1">
      <c r="A29" s="57">
        <v>-9</v>
      </c>
      <c r="B29" s="27"/>
      <c r="C29" s="25" t="s">
        <v>505</v>
      </c>
      <c r="D29" s="269">
        <v>-8</v>
      </c>
      <c r="E29" s="269" t="s">
        <v>35</v>
      </c>
      <c r="F29" s="269">
        <v>-8</v>
      </c>
      <c r="G29" s="268"/>
      <c r="H29" s="268">
        <v>-64</v>
      </c>
      <c r="I29" s="268" t="s">
        <v>35</v>
      </c>
      <c r="J29" s="268">
        <v>-64</v>
      </c>
      <c r="K29" s="268"/>
      <c r="L29" s="268">
        <v>-61</v>
      </c>
      <c r="M29" s="268" t="s">
        <v>35</v>
      </c>
      <c r="N29" s="268">
        <v>-61</v>
      </c>
    </row>
    <row r="30" spans="1:14" s="67" customFormat="1" ht="20.100000000000001" customHeight="1">
      <c r="A30" s="57">
        <v>-23</v>
      </c>
      <c r="B30" s="27"/>
      <c r="C30" s="25" t="s">
        <v>48</v>
      </c>
      <c r="D30" s="269">
        <v>-20</v>
      </c>
      <c r="E30" s="269" t="s">
        <v>49</v>
      </c>
      <c r="F30" s="269">
        <v>-20</v>
      </c>
      <c r="G30" s="268"/>
      <c r="H30" s="268">
        <v>-2</v>
      </c>
      <c r="I30" s="268" t="s">
        <v>35</v>
      </c>
      <c r="J30" s="268">
        <v>-2</v>
      </c>
      <c r="K30" s="268"/>
      <c r="L30" s="268">
        <v>-23</v>
      </c>
      <c r="M30" s="268">
        <v>-1</v>
      </c>
      <c r="N30" s="268">
        <v>-24</v>
      </c>
    </row>
    <row r="31" spans="1:14" s="67" customFormat="1" ht="20.100000000000001" customHeight="1">
      <c r="A31" s="57">
        <v>-54</v>
      </c>
      <c r="B31" s="27"/>
      <c r="C31" s="25" t="s">
        <v>504</v>
      </c>
      <c r="D31" s="269">
        <v>-42</v>
      </c>
      <c r="E31" s="269">
        <v>-5</v>
      </c>
      <c r="F31" s="269">
        <v>-47</v>
      </c>
      <c r="G31" s="268"/>
      <c r="H31" s="268">
        <v>-44</v>
      </c>
      <c r="I31" s="268">
        <v>-7</v>
      </c>
      <c r="J31" s="268">
        <v>-51</v>
      </c>
      <c r="K31" s="268"/>
      <c r="L31" s="268">
        <v>-173</v>
      </c>
      <c r="M31" s="268">
        <v>-14</v>
      </c>
      <c r="N31" s="268">
        <v>-187</v>
      </c>
    </row>
    <row r="32" spans="1:14" s="67" customFormat="1" ht="20.100000000000001" customHeight="1">
      <c r="A32" s="26">
        <v>170</v>
      </c>
      <c r="B32" s="27"/>
      <c r="C32" s="25" t="s">
        <v>503</v>
      </c>
      <c r="D32" s="269">
        <v>-11</v>
      </c>
      <c r="E32" s="269">
        <v>159</v>
      </c>
      <c r="F32" s="269">
        <v>148</v>
      </c>
      <c r="G32" s="268"/>
      <c r="H32" s="268">
        <v>28</v>
      </c>
      <c r="I32" s="268" t="s">
        <v>35</v>
      </c>
      <c r="J32" s="268">
        <v>28</v>
      </c>
      <c r="K32" s="268"/>
      <c r="L32" s="268">
        <v>163</v>
      </c>
      <c r="M32" s="268">
        <v>-4</v>
      </c>
      <c r="N32" s="268">
        <v>159</v>
      </c>
    </row>
    <row r="33" spans="1:14" s="67" customFormat="1" ht="20.100000000000001" customHeight="1">
      <c r="A33" s="57">
        <v>-69</v>
      </c>
      <c r="B33" s="27"/>
      <c r="C33" s="25" t="s">
        <v>50</v>
      </c>
      <c r="D33" s="269">
        <v>-60</v>
      </c>
      <c r="E33" s="269" t="s">
        <v>35</v>
      </c>
      <c r="F33" s="269">
        <v>-60</v>
      </c>
      <c r="G33" s="268"/>
      <c r="H33" s="268">
        <v>-72</v>
      </c>
      <c r="I33" s="268" t="s">
        <v>35</v>
      </c>
      <c r="J33" s="268">
        <v>-72</v>
      </c>
      <c r="K33" s="268"/>
      <c r="L33" s="268">
        <v>-294</v>
      </c>
      <c r="M33" s="268">
        <v>-18</v>
      </c>
      <c r="N33" s="268">
        <v>-312</v>
      </c>
    </row>
    <row r="34" spans="1:14" s="67" customFormat="1" ht="20.100000000000001" customHeight="1" thickBot="1">
      <c r="A34" s="30" t="s">
        <v>35</v>
      </c>
      <c r="B34" s="27"/>
      <c r="C34" s="24" t="s">
        <v>51</v>
      </c>
      <c r="D34" s="270" t="s">
        <v>35</v>
      </c>
      <c r="E34" s="270" t="s">
        <v>35</v>
      </c>
      <c r="F34" s="270" t="s">
        <v>35</v>
      </c>
      <c r="G34" s="271"/>
      <c r="H34" s="271">
        <v>-10</v>
      </c>
      <c r="I34" s="271">
        <v>-50</v>
      </c>
      <c r="J34" s="271">
        <v>-60</v>
      </c>
      <c r="K34" s="271"/>
      <c r="L34" s="271">
        <v>-303</v>
      </c>
      <c r="M34" s="271">
        <v>-125</v>
      </c>
      <c r="N34" s="271">
        <v>-428</v>
      </c>
    </row>
    <row r="35" spans="1:14" s="67" customFormat="1" ht="20.100000000000001" customHeight="1">
      <c r="A35" s="311">
        <v>-346</v>
      </c>
      <c r="B35" s="313"/>
      <c r="C35" s="34" t="s">
        <v>52</v>
      </c>
      <c r="D35" s="314">
        <v>-79</v>
      </c>
      <c r="E35" s="314">
        <v>-222</v>
      </c>
      <c r="F35" s="314">
        <v>-301</v>
      </c>
      <c r="G35" s="316"/>
      <c r="H35" s="316">
        <v>-129</v>
      </c>
      <c r="I35" s="316">
        <v>-654</v>
      </c>
      <c r="J35" s="316">
        <v>-783</v>
      </c>
      <c r="K35" s="316"/>
      <c r="L35" s="316">
        <v>-922</v>
      </c>
      <c r="M35" s="316">
        <v>-277</v>
      </c>
      <c r="N35" s="316">
        <v>-1199</v>
      </c>
    </row>
    <row r="36" spans="1:14" s="67" customFormat="1" ht="20.100000000000001" customHeight="1">
      <c r="A36" s="329"/>
      <c r="B36" s="313"/>
      <c r="C36" s="34" t="s">
        <v>53</v>
      </c>
      <c r="D36" s="330"/>
      <c r="E36" s="330"/>
      <c r="F36" s="330"/>
      <c r="G36" s="318"/>
      <c r="H36" s="318"/>
      <c r="I36" s="318"/>
      <c r="J36" s="318"/>
      <c r="K36" s="318"/>
      <c r="L36" s="318"/>
      <c r="M36" s="318"/>
      <c r="N36" s="318"/>
    </row>
    <row r="37" spans="1:14" s="67" customFormat="1" ht="20.100000000000001" customHeight="1" thickBot="1">
      <c r="A37" s="312"/>
      <c r="B37" s="313"/>
      <c r="C37" s="40" t="s">
        <v>44</v>
      </c>
      <c r="D37" s="315"/>
      <c r="E37" s="315"/>
      <c r="F37" s="315"/>
      <c r="G37" s="317"/>
      <c r="H37" s="317"/>
      <c r="I37" s="317"/>
      <c r="J37" s="317"/>
      <c r="K37" s="317"/>
      <c r="L37" s="317"/>
      <c r="M37" s="317"/>
      <c r="N37" s="317"/>
    </row>
    <row r="38" spans="1:14" s="67" customFormat="1" ht="20.100000000000001" customHeight="1">
      <c r="A38" s="311">
        <v>-9</v>
      </c>
      <c r="B38" s="313"/>
      <c r="C38" s="25" t="s">
        <v>54</v>
      </c>
      <c r="D38" s="314">
        <v>-8</v>
      </c>
      <c r="E38" s="314" t="s">
        <v>35</v>
      </c>
      <c r="F38" s="314">
        <v>-8</v>
      </c>
      <c r="G38" s="316"/>
      <c r="H38" s="316" t="s">
        <v>35</v>
      </c>
      <c r="I38" s="316" t="s">
        <v>35</v>
      </c>
      <c r="J38" s="316" t="s">
        <v>35</v>
      </c>
      <c r="K38" s="316"/>
      <c r="L38" s="316" t="s">
        <v>35</v>
      </c>
      <c r="M38" s="316" t="s">
        <v>35</v>
      </c>
      <c r="N38" s="316" t="s">
        <v>35</v>
      </c>
    </row>
    <row r="39" spans="1:14" s="67" customFormat="1" ht="20.100000000000001" customHeight="1">
      <c r="A39" s="329"/>
      <c r="B39" s="313"/>
      <c r="C39" s="25" t="s">
        <v>55</v>
      </c>
      <c r="D39" s="330"/>
      <c r="E39" s="330"/>
      <c r="F39" s="330"/>
      <c r="G39" s="318"/>
      <c r="H39" s="318"/>
      <c r="I39" s="318"/>
      <c r="J39" s="318"/>
      <c r="K39" s="318"/>
      <c r="L39" s="318"/>
      <c r="M39" s="318"/>
      <c r="N39" s="318"/>
    </row>
    <row r="40" spans="1:14" s="67" customFormat="1" ht="20.100000000000001" customHeight="1" thickBot="1">
      <c r="A40" s="312"/>
      <c r="B40" s="313"/>
      <c r="C40" s="24" t="s">
        <v>56</v>
      </c>
      <c r="D40" s="315"/>
      <c r="E40" s="315"/>
      <c r="F40" s="315"/>
      <c r="G40" s="317"/>
      <c r="H40" s="317"/>
      <c r="I40" s="317"/>
      <c r="J40" s="317"/>
      <c r="K40" s="317"/>
      <c r="L40" s="317"/>
      <c r="M40" s="317"/>
      <c r="N40" s="317"/>
    </row>
    <row r="41" spans="1:14" s="67" customFormat="1" ht="20.100000000000001" customHeight="1" thickBot="1">
      <c r="A41" s="61">
        <v>-355</v>
      </c>
      <c r="B41" s="27"/>
      <c r="C41" s="40" t="s">
        <v>57</v>
      </c>
      <c r="D41" s="270">
        <v>-87</v>
      </c>
      <c r="E41" s="270">
        <v>-222</v>
      </c>
      <c r="F41" s="270">
        <v>-309</v>
      </c>
      <c r="G41" s="271"/>
      <c r="H41" s="271">
        <v>-129</v>
      </c>
      <c r="I41" s="271">
        <v>-654</v>
      </c>
      <c r="J41" s="271">
        <v>-783</v>
      </c>
      <c r="K41" s="271"/>
      <c r="L41" s="271">
        <v>-922</v>
      </c>
      <c r="M41" s="271">
        <v>-277</v>
      </c>
      <c r="N41" s="271">
        <v>-1199</v>
      </c>
    </row>
    <row r="42" spans="1:14" s="67" customFormat="1" ht="20.100000000000001" customHeight="1">
      <c r="A42" s="311">
        <v>-8</v>
      </c>
      <c r="B42" s="313"/>
      <c r="C42" s="25" t="s">
        <v>58</v>
      </c>
      <c r="D42" s="314">
        <v>-7</v>
      </c>
      <c r="E42" s="314" t="s">
        <v>35</v>
      </c>
      <c r="F42" s="314">
        <v>-7</v>
      </c>
      <c r="G42" s="316"/>
      <c r="H42" s="316" t="s">
        <v>35</v>
      </c>
      <c r="I42" s="316" t="s">
        <v>35</v>
      </c>
      <c r="J42" s="316" t="s">
        <v>35</v>
      </c>
      <c r="K42" s="316"/>
      <c r="L42" s="316" t="s">
        <v>35</v>
      </c>
      <c r="M42" s="316" t="s">
        <v>35</v>
      </c>
      <c r="N42" s="316" t="s">
        <v>35</v>
      </c>
    </row>
    <row r="43" spans="1:14" s="67" customFormat="1" ht="20.100000000000001" customHeight="1" thickBot="1">
      <c r="A43" s="312"/>
      <c r="B43" s="313"/>
      <c r="C43" s="24" t="s">
        <v>59</v>
      </c>
      <c r="D43" s="315"/>
      <c r="E43" s="315"/>
      <c r="F43" s="315"/>
      <c r="G43" s="317"/>
      <c r="H43" s="317"/>
      <c r="I43" s="317"/>
      <c r="J43" s="317"/>
      <c r="K43" s="317"/>
      <c r="L43" s="317"/>
      <c r="M43" s="317"/>
      <c r="N43" s="317"/>
    </row>
    <row r="44" spans="1:14" s="67" customFormat="1" ht="39.950000000000003" customHeight="1" thickBot="1">
      <c r="A44" s="41">
        <v>1551</v>
      </c>
      <c r="B44" s="27"/>
      <c r="C44" s="34" t="s">
        <v>60</v>
      </c>
      <c r="D44" s="270">
        <v>1288</v>
      </c>
      <c r="E44" s="270">
        <v>61</v>
      </c>
      <c r="F44" s="270">
        <v>1349</v>
      </c>
      <c r="G44" s="271"/>
      <c r="H44" s="271">
        <v>1634</v>
      </c>
      <c r="I44" s="271">
        <v>-386</v>
      </c>
      <c r="J44" s="271">
        <v>1248</v>
      </c>
      <c r="K44" s="271"/>
      <c r="L44" s="271">
        <v>2551</v>
      </c>
      <c r="M44" s="271">
        <v>10</v>
      </c>
      <c r="N44" s="271">
        <v>2561</v>
      </c>
    </row>
    <row r="45" spans="1:14" s="67" customFormat="1" ht="20.100000000000001" customHeight="1">
      <c r="A45" s="66">
        <v>-624</v>
      </c>
      <c r="B45" s="27"/>
      <c r="C45" s="42" t="s">
        <v>61</v>
      </c>
      <c r="D45" s="269">
        <v>-469</v>
      </c>
      <c r="E45" s="269">
        <v>-74</v>
      </c>
      <c r="F45" s="269">
        <v>-543</v>
      </c>
      <c r="G45" s="268"/>
      <c r="H45" s="268">
        <v>-546</v>
      </c>
      <c r="I45" s="268">
        <v>-70</v>
      </c>
      <c r="J45" s="268">
        <v>-616</v>
      </c>
      <c r="K45" s="268"/>
      <c r="L45" s="268">
        <v>-1044</v>
      </c>
      <c r="M45" s="268">
        <v>-79</v>
      </c>
      <c r="N45" s="277">
        <v>-1123</v>
      </c>
    </row>
    <row r="46" spans="1:14" s="67" customFormat="1" ht="20.100000000000001" customHeight="1" thickBot="1">
      <c r="A46" s="43">
        <v>42</v>
      </c>
      <c r="B46" s="27"/>
      <c r="C46" s="42" t="s">
        <v>62</v>
      </c>
      <c r="D46" s="270">
        <v>-61</v>
      </c>
      <c r="E46" s="270">
        <v>98</v>
      </c>
      <c r="F46" s="270">
        <v>37</v>
      </c>
      <c r="G46" s="271"/>
      <c r="H46" s="271">
        <v>5</v>
      </c>
      <c r="I46" s="271">
        <v>193</v>
      </c>
      <c r="J46" s="271">
        <v>198</v>
      </c>
      <c r="K46" s="271"/>
      <c r="L46" s="271">
        <v>226</v>
      </c>
      <c r="M46" s="271">
        <v>82</v>
      </c>
      <c r="N46" s="278">
        <v>308</v>
      </c>
    </row>
    <row r="47" spans="1:14" s="67" customFormat="1" ht="20.100000000000001" customHeight="1" thickBot="1">
      <c r="A47" s="61">
        <v>-582</v>
      </c>
      <c r="B47" s="27"/>
      <c r="C47" s="24"/>
      <c r="D47" s="270">
        <v>-530</v>
      </c>
      <c r="E47" s="270">
        <v>24</v>
      </c>
      <c r="F47" s="270">
        <v>-506</v>
      </c>
      <c r="G47" s="271"/>
      <c r="H47" s="271">
        <v>-541</v>
      </c>
      <c r="I47" s="271">
        <v>123</v>
      </c>
      <c r="J47" s="271">
        <v>-418</v>
      </c>
      <c r="K47" s="271"/>
      <c r="L47" s="271">
        <v>-818</v>
      </c>
      <c r="M47" s="271">
        <v>3</v>
      </c>
      <c r="N47" s="271">
        <v>-815</v>
      </c>
    </row>
    <row r="48" spans="1:14" s="67" customFormat="1" ht="20.100000000000001" customHeight="1" thickBot="1">
      <c r="A48" s="44">
        <v>969</v>
      </c>
      <c r="B48" s="27"/>
      <c r="C48" s="45" t="s">
        <v>63</v>
      </c>
      <c r="D48" s="279">
        <v>758</v>
      </c>
      <c r="E48" s="279">
        <v>85</v>
      </c>
      <c r="F48" s="279">
        <v>843</v>
      </c>
      <c r="G48" s="280"/>
      <c r="H48" s="280">
        <v>1093</v>
      </c>
      <c r="I48" s="280">
        <v>-263</v>
      </c>
      <c r="J48" s="280">
        <v>830</v>
      </c>
      <c r="K48" s="280"/>
      <c r="L48" s="280">
        <v>1733</v>
      </c>
      <c r="M48" s="280">
        <v>13</v>
      </c>
      <c r="N48" s="280">
        <v>1746</v>
      </c>
    </row>
    <row r="49" spans="1:14" s="67" customFormat="1" ht="33" customHeight="1">
      <c r="A49" s="319" t="s">
        <v>509</v>
      </c>
      <c r="B49" s="319"/>
      <c r="C49" s="319"/>
      <c r="D49" s="319"/>
      <c r="E49" s="319"/>
      <c r="F49" s="319"/>
      <c r="G49" s="319"/>
      <c r="H49" s="319"/>
      <c r="I49" s="319"/>
      <c r="J49" s="319"/>
      <c r="K49" s="319"/>
      <c r="L49" s="319"/>
      <c r="M49" s="319"/>
      <c r="N49" s="319"/>
    </row>
    <row r="50" spans="1:14" s="67" customFormat="1" ht="20.100000000000001" customHeight="1">
      <c r="A50" s="319" t="s">
        <v>508</v>
      </c>
      <c r="B50" s="319"/>
      <c r="C50" s="319"/>
      <c r="D50" s="319"/>
      <c r="E50" s="319"/>
      <c r="F50" s="319"/>
      <c r="G50" s="319"/>
      <c r="H50" s="319"/>
      <c r="I50" s="319"/>
      <c r="J50" s="319"/>
      <c r="K50" s="319"/>
      <c r="L50" s="319"/>
      <c r="M50" s="319"/>
      <c r="N50" s="319"/>
    </row>
    <row r="51" spans="1:14" s="77" customFormat="1" ht="30" customHeight="1" thickBot="1">
      <c r="A51" s="321" t="s">
        <v>64</v>
      </c>
      <c r="B51" s="321"/>
      <c r="C51" s="321"/>
      <c r="D51" s="321"/>
      <c r="E51" s="321"/>
      <c r="F51" s="321"/>
      <c r="G51" s="321"/>
      <c r="H51" s="321"/>
      <c r="I51" s="321"/>
      <c r="J51" s="321"/>
      <c r="K51" s="321"/>
      <c r="L51" s="321"/>
      <c r="M51" s="321"/>
      <c r="N51" s="321"/>
    </row>
    <row r="52" spans="1:14" s="67" customFormat="1" ht="42" customHeight="1" thickBot="1">
      <c r="A52" s="6" t="s">
        <v>515</v>
      </c>
      <c r="B52" s="49"/>
      <c r="C52" s="73" t="s">
        <v>883</v>
      </c>
      <c r="D52" s="324" t="s">
        <v>516</v>
      </c>
      <c r="E52" s="326"/>
      <c r="F52" s="326"/>
      <c r="G52" s="74"/>
      <c r="H52" s="327" t="s">
        <v>517</v>
      </c>
      <c r="I52" s="328"/>
      <c r="J52" s="328"/>
      <c r="K52" s="74"/>
      <c r="L52" s="325" t="s">
        <v>518</v>
      </c>
      <c r="M52" s="325"/>
      <c r="N52" s="325"/>
    </row>
    <row r="53" spans="1:14" s="67" customFormat="1" ht="29.25" customHeight="1" thickBot="1">
      <c r="A53" s="75" t="s">
        <v>28</v>
      </c>
      <c r="B53" s="49"/>
      <c r="C53" s="23"/>
      <c r="D53" s="54" t="s">
        <v>29</v>
      </c>
      <c r="E53" s="54" t="s">
        <v>30</v>
      </c>
      <c r="F53" s="54" t="s">
        <v>28</v>
      </c>
      <c r="G53" s="55"/>
      <c r="H53" s="55" t="s">
        <v>29</v>
      </c>
      <c r="I53" s="56" t="s">
        <v>30</v>
      </c>
      <c r="J53" s="56" t="s">
        <v>28</v>
      </c>
      <c r="K53" s="55"/>
      <c r="L53" s="55" t="s">
        <v>29</v>
      </c>
      <c r="M53" s="56" t="s">
        <v>30</v>
      </c>
      <c r="N53" s="56" t="s">
        <v>28</v>
      </c>
    </row>
    <row r="54" spans="1:14" s="67" customFormat="1" ht="37.5" customHeight="1">
      <c r="A54" s="71"/>
      <c r="B54" s="50"/>
      <c r="C54" s="25" t="s">
        <v>514</v>
      </c>
      <c r="D54" s="26"/>
      <c r="E54" s="26"/>
      <c r="F54" s="26"/>
      <c r="G54" s="27"/>
      <c r="H54" s="27"/>
      <c r="I54" s="27"/>
      <c r="J54" s="27"/>
      <c r="K54" s="27"/>
      <c r="L54" s="27"/>
      <c r="M54" s="27"/>
      <c r="N54" s="27"/>
    </row>
    <row r="55" spans="1:14" s="67" customFormat="1" ht="20.100000000000001" customHeight="1">
      <c r="A55" s="26" t="s">
        <v>65</v>
      </c>
      <c r="B55" s="50"/>
      <c r="C55" s="25" t="s">
        <v>66</v>
      </c>
      <c r="D55" s="26" t="s">
        <v>67</v>
      </c>
      <c r="E55" s="26" t="s">
        <v>68</v>
      </c>
      <c r="F55" s="26" t="s">
        <v>69</v>
      </c>
      <c r="G55" s="27"/>
      <c r="H55" s="27" t="s">
        <v>70</v>
      </c>
      <c r="I55" s="27" t="s">
        <v>71</v>
      </c>
      <c r="J55" s="27" t="s">
        <v>72</v>
      </c>
      <c r="K55" s="27"/>
      <c r="L55" s="27" t="s">
        <v>73</v>
      </c>
      <c r="M55" s="27" t="s">
        <v>74</v>
      </c>
      <c r="N55" s="27" t="s">
        <v>75</v>
      </c>
    </row>
    <row r="56" spans="1:14" s="67" customFormat="1" ht="20.100000000000001" customHeight="1" thickBot="1">
      <c r="A56" s="30" t="s">
        <v>76</v>
      </c>
      <c r="B56" s="50"/>
      <c r="C56" s="24" t="s">
        <v>77</v>
      </c>
      <c r="D56" s="30" t="s">
        <v>78</v>
      </c>
      <c r="E56" s="30" t="s">
        <v>79</v>
      </c>
      <c r="F56" s="30" t="s">
        <v>80</v>
      </c>
      <c r="G56" s="31"/>
      <c r="H56" s="31" t="s">
        <v>81</v>
      </c>
      <c r="I56" s="31" t="s">
        <v>82</v>
      </c>
      <c r="J56" s="31" t="s">
        <v>83</v>
      </c>
      <c r="K56" s="31"/>
      <c r="L56" s="31" t="s">
        <v>84</v>
      </c>
      <c r="M56" s="31" t="s">
        <v>74</v>
      </c>
      <c r="N56" s="31" t="s">
        <v>85</v>
      </c>
    </row>
    <row r="57" spans="1:14" s="67" customFormat="1" ht="35.1" customHeight="1">
      <c r="A57" s="26"/>
      <c r="B57" s="50"/>
      <c r="C57" s="25" t="s">
        <v>519</v>
      </c>
      <c r="D57" s="26"/>
      <c r="E57" s="26"/>
      <c r="F57" s="26"/>
      <c r="G57" s="27"/>
      <c r="H57" s="27"/>
      <c r="I57" s="27"/>
      <c r="J57" s="27"/>
      <c r="K57" s="27"/>
      <c r="L57" s="27"/>
      <c r="M57" s="27"/>
      <c r="N57" s="27"/>
    </row>
    <row r="58" spans="1:14" s="67" customFormat="1" ht="20.100000000000001" customHeight="1">
      <c r="A58" s="26" t="s">
        <v>86</v>
      </c>
      <c r="B58" s="50"/>
      <c r="C58" s="25" t="s">
        <v>66</v>
      </c>
      <c r="D58" s="26" t="s">
        <v>87</v>
      </c>
      <c r="E58" s="26" t="s">
        <v>88</v>
      </c>
      <c r="F58" s="26" t="s">
        <v>89</v>
      </c>
      <c r="G58" s="27"/>
      <c r="H58" s="27" t="s">
        <v>90</v>
      </c>
      <c r="I58" s="27" t="s">
        <v>91</v>
      </c>
      <c r="J58" s="27" t="s">
        <v>92</v>
      </c>
      <c r="K58" s="27"/>
      <c r="L58" s="27" t="s">
        <v>93</v>
      </c>
      <c r="M58" s="27" t="s">
        <v>94</v>
      </c>
      <c r="N58" s="27" t="s">
        <v>95</v>
      </c>
    </row>
    <row r="59" spans="1:14" s="67" customFormat="1" ht="20.100000000000001" customHeight="1" thickBot="1">
      <c r="A59" s="30" t="s">
        <v>96</v>
      </c>
      <c r="B59" s="50"/>
      <c r="C59" s="24" t="s">
        <v>77</v>
      </c>
      <c r="D59" s="30" t="s">
        <v>97</v>
      </c>
      <c r="E59" s="30" t="s">
        <v>88</v>
      </c>
      <c r="F59" s="30" t="s">
        <v>98</v>
      </c>
      <c r="G59" s="31"/>
      <c r="H59" s="31" t="s">
        <v>99</v>
      </c>
      <c r="I59" s="31" t="s">
        <v>100</v>
      </c>
      <c r="J59" s="31" t="s">
        <v>78</v>
      </c>
      <c r="K59" s="31"/>
      <c r="L59" s="31" t="s">
        <v>101</v>
      </c>
      <c r="M59" s="31" t="s">
        <v>94</v>
      </c>
      <c r="N59" s="31" t="s">
        <v>93</v>
      </c>
    </row>
    <row r="60" spans="1:14" s="67" customFormat="1" ht="33" customHeight="1">
      <c r="A60" s="320" t="s">
        <v>501</v>
      </c>
      <c r="B60" s="320"/>
      <c r="C60" s="320"/>
      <c r="D60" s="320"/>
      <c r="E60" s="320"/>
      <c r="F60" s="320"/>
      <c r="G60" s="320"/>
      <c r="H60" s="320"/>
      <c r="I60" s="320"/>
      <c r="J60" s="320"/>
      <c r="K60" s="320"/>
      <c r="L60" s="320"/>
      <c r="M60" s="320"/>
      <c r="N60" s="320"/>
    </row>
  </sheetData>
  <mergeCells count="90">
    <mergeCell ref="L3:N3"/>
    <mergeCell ref="H3:J3"/>
    <mergeCell ref="A17:A20"/>
    <mergeCell ref="B17:B20"/>
    <mergeCell ref="D17:D20"/>
    <mergeCell ref="E17:E20"/>
    <mergeCell ref="F17:F20"/>
    <mergeCell ref="G17:G20"/>
    <mergeCell ref="M17:M20"/>
    <mergeCell ref="A23:A25"/>
    <mergeCell ref="B23:B25"/>
    <mergeCell ref="D23:D25"/>
    <mergeCell ref="E23:E25"/>
    <mergeCell ref="F23:F25"/>
    <mergeCell ref="N17:N20"/>
    <mergeCell ref="A21:A22"/>
    <mergeCell ref="B21:B22"/>
    <mergeCell ref="D21:D22"/>
    <mergeCell ref="E21:E22"/>
    <mergeCell ref="F21:F22"/>
    <mergeCell ref="G21:G22"/>
    <mergeCell ref="H21:H22"/>
    <mergeCell ref="I21:I22"/>
    <mergeCell ref="J21:J22"/>
    <mergeCell ref="H17:H20"/>
    <mergeCell ref="I17:I20"/>
    <mergeCell ref="J17:J20"/>
    <mergeCell ref="K17:K20"/>
    <mergeCell ref="L17:L20"/>
    <mergeCell ref="G35:G37"/>
    <mergeCell ref="N23:N25"/>
    <mergeCell ref="H23:H25"/>
    <mergeCell ref="I23:I25"/>
    <mergeCell ref="J23:J25"/>
    <mergeCell ref="K23:K25"/>
    <mergeCell ref="L23:L25"/>
    <mergeCell ref="M23:M25"/>
    <mergeCell ref="L35:L37"/>
    <mergeCell ref="M35:M37"/>
    <mergeCell ref="G23:G25"/>
    <mergeCell ref="K21:K22"/>
    <mergeCell ref="L21:L22"/>
    <mergeCell ref="M21:M22"/>
    <mergeCell ref="N21:N22"/>
    <mergeCell ref="E42:E43"/>
    <mergeCell ref="F42:F43"/>
    <mergeCell ref="G42:G43"/>
    <mergeCell ref="N35:N37"/>
    <mergeCell ref="G38:G40"/>
    <mergeCell ref="H38:H40"/>
    <mergeCell ref="I38:I40"/>
    <mergeCell ref="J38:J40"/>
    <mergeCell ref="H35:H37"/>
    <mergeCell ref="I35:I37"/>
    <mergeCell ref="J35:J37"/>
    <mergeCell ref="K35:K37"/>
    <mergeCell ref="F35:F37"/>
    <mergeCell ref="A38:A40"/>
    <mergeCell ref="B38:B40"/>
    <mergeCell ref="D38:D40"/>
    <mergeCell ref="E38:E40"/>
    <mergeCell ref="F38:F40"/>
    <mergeCell ref="A1:N1"/>
    <mergeCell ref="A2:N2"/>
    <mergeCell ref="C3:F3"/>
    <mergeCell ref="L52:N52"/>
    <mergeCell ref="N42:N43"/>
    <mergeCell ref="D52:F52"/>
    <mergeCell ref="H52:J52"/>
    <mergeCell ref="H42:H43"/>
    <mergeCell ref="I42:I43"/>
    <mergeCell ref="J42:J43"/>
    <mergeCell ref="K42:K43"/>
    <mergeCell ref="L42:L43"/>
    <mergeCell ref="A35:A37"/>
    <mergeCell ref="B35:B37"/>
    <mergeCell ref="D35:D37"/>
    <mergeCell ref="E35:E37"/>
    <mergeCell ref="N38:N40"/>
    <mergeCell ref="A50:N50"/>
    <mergeCell ref="A60:N60"/>
    <mergeCell ref="A51:N51"/>
    <mergeCell ref="A49:N49"/>
    <mergeCell ref="A42:A43"/>
    <mergeCell ref="B42:B43"/>
    <mergeCell ref="D42:D43"/>
    <mergeCell ref="M42:M43"/>
    <mergeCell ref="K38:K40"/>
    <mergeCell ref="L38:L40"/>
    <mergeCell ref="M38:M40"/>
  </mergeCells>
  <pageMargins left="0.7" right="0.7" top="0.75" bottom="0.75" header="0.3" footer="0.3"/>
  <pageSetup paperSize="9" orientation="portrait" horizontalDpi="0" verticalDpi="0" r:id="rId1"/>
</worksheet>
</file>

<file path=xl/worksheets/sheet20.xml><?xml version="1.0" encoding="utf-8"?>
<worksheet xmlns="http://schemas.openxmlformats.org/spreadsheetml/2006/main" xmlns:r="http://schemas.openxmlformats.org/officeDocument/2006/relationships">
  <dimension ref="A1:F46"/>
  <sheetViews>
    <sheetView workbookViewId="0">
      <selection activeCell="H30" sqref="H30"/>
    </sheetView>
  </sheetViews>
  <sheetFormatPr defaultRowHeight="15"/>
  <cols>
    <col min="1" max="1" width="60.7109375" customWidth="1"/>
    <col min="2" max="6" width="12.7109375" customWidth="1"/>
  </cols>
  <sheetData>
    <row r="1" spans="1:6" s="88" customFormat="1" ht="30" customHeight="1">
      <c r="A1" s="369" t="s">
        <v>20</v>
      </c>
      <c r="B1" s="369"/>
      <c r="C1" s="369"/>
      <c r="D1" s="369"/>
      <c r="E1" s="369"/>
      <c r="F1" s="369"/>
    </row>
    <row r="2" spans="1:6" ht="20.100000000000001" customHeight="1">
      <c r="A2" s="320" t="s">
        <v>749</v>
      </c>
      <c r="B2" s="320"/>
      <c r="C2" s="320"/>
      <c r="D2" s="320"/>
      <c r="E2" s="320"/>
      <c r="F2" s="320"/>
    </row>
    <row r="3" spans="1:6" ht="20.100000000000001" customHeight="1" thickBot="1">
      <c r="A3" s="397"/>
      <c r="B3" s="397"/>
      <c r="C3" s="397"/>
      <c r="D3" s="397"/>
      <c r="E3" s="397"/>
      <c r="F3" s="397"/>
    </row>
    <row r="4" spans="1:6" ht="60.75" customHeight="1" thickBot="1">
      <c r="A4" s="144" t="s">
        <v>746</v>
      </c>
      <c r="B4" s="9" t="s">
        <v>750</v>
      </c>
      <c r="C4" s="9" t="s">
        <v>751</v>
      </c>
      <c r="D4" s="9" t="s">
        <v>752</v>
      </c>
      <c r="E4" s="9" t="s">
        <v>753</v>
      </c>
      <c r="F4" s="9" t="s">
        <v>704</v>
      </c>
    </row>
    <row r="5" spans="1:6" ht="20.100000000000001" customHeight="1">
      <c r="A5" s="34" t="s">
        <v>34</v>
      </c>
      <c r="B5" s="57">
        <v>3294</v>
      </c>
      <c r="C5" s="57">
        <v>-297</v>
      </c>
      <c r="D5" s="57">
        <v>-333</v>
      </c>
      <c r="E5" s="57">
        <v>-37</v>
      </c>
      <c r="F5" s="57">
        <v>2627</v>
      </c>
    </row>
    <row r="6" spans="1:6" ht="20.100000000000001" customHeight="1">
      <c r="A6" s="25" t="s">
        <v>262</v>
      </c>
      <c r="B6" s="57">
        <v>2287</v>
      </c>
      <c r="C6" s="57">
        <v>-172</v>
      </c>
      <c r="D6" s="57">
        <v>-187</v>
      </c>
      <c r="E6" s="57">
        <v>-391</v>
      </c>
      <c r="F6" s="57">
        <v>1537</v>
      </c>
    </row>
    <row r="7" spans="1:6" ht="20.100000000000001" customHeight="1">
      <c r="A7" s="25" t="s">
        <v>263</v>
      </c>
      <c r="B7" s="57">
        <v>499</v>
      </c>
      <c r="C7" s="57">
        <v>-16</v>
      </c>
      <c r="D7" s="57">
        <v>-26</v>
      </c>
      <c r="E7" s="57">
        <v>-3</v>
      </c>
      <c r="F7" s="57">
        <v>454</v>
      </c>
    </row>
    <row r="8" spans="1:6" ht="20.100000000000001" customHeight="1">
      <c r="A8" s="25" t="s">
        <v>264</v>
      </c>
      <c r="B8" s="57">
        <v>133</v>
      </c>
      <c r="C8" s="57">
        <v>-21</v>
      </c>
      <c r="D8" s="57">
        <v>-12</v>
      </c>
      <c r="E8" s="57">
        <v>-68</v>
      </c>
      <c r="F8" s="57">
        <v>32</v>
      </c>
    </row>
    <row r="9" spans="1:6" ht="20.100000000000001" customHeight="1">
      <c r="A9" s="25" t="s">
        <v>265</v>
      </c>
      <c r="B9" s="57">
        <v>1062</v>
      </c>
      <c r="C9" s="57">
        <v>-15</v>
      </c>
      <c r="D9" s="57">
        <v>-122</v>
      </c>
      <c r="E9" s="57">
        <v>-5</v>
      </c>
      <c r="F9" s="57">
        <v>920</v>
      </c>
    </row>
    <row r="10" spans="1:6" ht="20.100000000000001" customHeight="1">
      <c r="A10" s="25" t="s">
        <v>266</v>
      </c>
      <c r="B10" s="57">
        <v>324</v>
      </c>
      <c r="C10" s="57">
        <v>-18</v>
      </c>
      <c r="D10" s="57">
        <v>-43</v>
      </c>
      <c r="E10" s="57">
        <v>-13</v>
      </c>
      <c r="F10" s="57">
        <v>250</v>
      </c>
    </row>
    <row r="11" spans="1:6" ht="20.100000000000001" customHeight="1">
      <c r="A11" s="25" t="s">
        <v>267</v>
      </c>
      <c r="B11" s="57">
        <v>248</v>
      </c>
      <c r="C11" s="57">
        <v>-3</v>
      </c>
      <c r="D11" s="57">
        <v>-10</v>
      </c>
      <c r="E11" s="57">
        <v>-2</v>
      </c>
      <c r="F11" s="57">
        <v>233</v>
      </c>
    </row>
    <row r="12" spans="1:6" ht="20.100000000000001" customHeight="1">
      <c r="A12" s="34" t="s">
        <v>260</v>
      </c>
      <c r="B12" s="57">
        <v>4553</v>
      </c>
      <c r="C12" s="57">
        <v>-245</v>
      </c>
      <c r="D12" s="57">
        <v>-400</v>
      </c>
      <c r="E12" s="57">
        <v>-482</v>
      </c>
      <c r="F12" s="57">
        <v>3426</v>
      </c>
    </row>
    <row r="13" spans="1:6" ht="20.100000000000001" customHeight="1">
      <c r="A13" s="34" t="s">
        <v>37</v>
      </c>
      <c r="B13" s="57">
        <v>670</v>
      </c>
      <c r="C13" s="57">
        <v>-133</v>
      </c>
      <c r="D13" s="57">
        <v>-53</v>
      </c>
      <c r="E13" s="57">
        <v>-340</v>
      </c>
      <c r="F13" s="57">
        <v>144</v>
      </c>
    </row>
    <row r="14" spans="1:6" ht="20.100000000000001" customHeight="1" thickBot="1">
      <c r="A14" s="40" t="s">
        <v>38</v>
      </c>
      <c r="B14" s="61">
        <v>469</v>
      </c>
      <c r="C14" s="61">
        <v>-25</v>
      </c>
      <c r="D14" s="61">
        <v>-60</v>
      </c>
      <c r="E14" s="61">
        <v>-20</v>
      </c>
      <c r="F14" s="61">
        <v>364</v>
      </c>
    </row>
    <row r="15" spans="1:6" ht="20.100000000000001" customHeight="1" thickBot="1">
      <c r="A15" s="45" t="s">
        <v>28</v>
      </c>
      <c r="B15" s="160">
        <v>8986</v>
      </c>
      <c r="C15" s="160">
        <v>-700</v>
      </c>
      <c r="D15" s="160">
        <v>-846</v>
      </c>
      <c r="E15" s="160">
        <v>-879</v>
      </c>
      <c r="F15" s="160">
        <v>6561</v>
      </c>
    </row>
    <row r="16" spans="1:6" ht="20.100000000000001" customHeight="1">
      <c r="A16" s="22" t="s">
        <v>353</v>
      </c>
      <c r="B16" s="153"/>
      <c r="C16" s="153"/>
      <c r="D16" s="153"/>
      <c r="E16" s="153"/>
      <c r="F16" s="153"/>
    </row>
    <row r="17" spans="1:6" ht="20.100000000000001" customHeight="1" thickBot="1">
      <c r="A17" s="357"/>
      <c r="B17" s="357"/>
      <c r="C17" s="357"/>
      <c r="D17" s="357"/>
      <c r="E17" s="357"/>
      <c r="F17" s="357"/>
    </row>
    <row r="18" spans="1:6" ht="54" customHeight="1" thickBot="1">
      <c r="A18" s="174" t="s">
        <v>747</v>
      </c>
      <c r="B18" s="11" t="s">
        <v>750</v>
      </c>
      <c r="C18" s="11" t="s">
        <v>751</v>
      </c>
      <c r="D18" s="11" t="s">
        <v>752</v>
      </c>
      <c r="E18" s="11" t="s">
        <v>753</v>
      </c>
      <c r="F18" s="11" t="s">
        <v>704</v>
      </c>
    </row>
    <row r="19" spans="1:6" ht="20.100000000000001" customHeight="1">
      <c r="A19" s="25" t="s">
        <v>34</v>
      </c>
      <c r="B19" s="58">
        <v>2529</v>
      </c>
      <c r="C19" s="268">
        <v>-295</v>
      </c>
      <c r="D19" s="268">
        <v>-211</v>
      </c>
      <c r="E19" s="268">
        <v>-25</v>
      </c>
      <c r="F19" s="58">
        <v>1998</v>
      </c>
    </row>
    <row r="20" spans="1:6" ht="20.100000000000001" customHeight="1">
      <c r="A20" s="25" t="s">
        <v>262</v>
      </c>
      <c r="B20" s="58">
        <v>2023</v>
      </c>
      <c r="C20" s="268">
        <v>-124</v>
      </c>
      <c r="D20" s="268">
        <v>-149</v>
      </c>
      <c r="E20" s="268">
        <v>-483</v>
      </c>
      <c r="F20" s="58">
        <v>1267</v>
      </c>
    </row>
    <row r="21" spans="1:6" ht="20.100000000000001" customHeight="1">
      <c r="A21" s="25" t="s">
        <v>263</v>
      </c>
      <c r="B21" s="58">
        <v>453</v>
      </c>
      <c r="C21" s="268">
        <v>-7</v>
      </c>
      <c r="D21" s="268">
        <v>-17</v>
      </c>
      <c r="E21" s="268" t="s">
        <v>35</v>
      </c>
      <c r="F21" s="58">
        <v>429</v>
      </c>
    </row>
    <row r="22" spans="1:6" ht="20.100000000000001" customHeight="1">
      <c r="A22" s="25" t="s">
        <v>264</v>
      </c>
      <c r="B22" s="58">
        <v>202</v>
      </c>
      <c r="C22" s="268">
        <v>-24</v>
      </c>
      <c r="D22" s="268">
        <v>-12</v>
      </c>
      <c r="E22" s="268">
        <v>-27</v>
      </c>
      <c r="F22" s="58">
        <v>139</v>
      </c>
    </row>
    <row r="23" spans="1:6" ht="20.100000000000001" customHeight="1">
      <c r="A23" s="25" t="s">
        <v>265</v>
      </c>
      <c r="B23" s="58">
        <v>980</v>
      </c>
      <c r="C23" s="268">
        <v>-14</v>
      </c>
      <c r="D23" s="268">
        <v>-62</v>
      </c>
      <c r="E23" s="268">
        <v>-8</v>
      </c>
      <c r="F23" s="58">
        <v>896</v>
      </c>
    </row>
    <row r="24" spans="1:6" ht="20.100000000000001" customHeight="1">
      <c r="A24" s="25" t="s">
        <v>266</v>
      </c>
      <c r="B24" s="58">
        <v>283</v>
      </c>
      <c r="C24" s="268">
        <v>-12</v>
      </c>
      <c r="D24" s="268">
        <v>-28</v>
      </c>
      <c r="E24" s="268">
        <v>-15</v>
      </c>
      <c r="F24" s="58">
        <v>228</v>
      </c>
    </row>
    <row r="25" spans="1:6" ht="20.100000000000001" customHeight="1">
      <c r="A25" s="25" t="s">
        <v>267</v>
      </c>
      <c r="B25" s="58">
        <v>226</v>
      </c>
      <c r="C25" s="268">
        <v>-4</v>
      </c>
      <c r="D25" s="268">
        <v>-6</v>
      </c>
      <c r="E25" s="268">
        <v>-2</v>
      </c>
      <c r="F25" s="58">
        <v>214</v>
      </c>
    </row>
    <row r="26" spans="1:6" ht="20.100000000000001" customHeight="1">
      <c r="A26" s="25" t="s">
        <v>260</v>
      </c>
      <c r="B26" s="58">
        <v>4167</v>
      </c>
      <c r="C26" s="268">
        <v>-185</v>
      </c>
      <c r="D26" s="268">
        <v>-274</v>
      </c>
      <c r="E26" s="268">
        <v>-535</v>
      </c>
      <c r="F26" s="58">
        <v>3173</v>
      </c>
    </row>
    <row r="27" spans="1:6" ht="20.100000000000001" customHeight="1">
      <c r="A27" s="25" t="s">
        <v>37</v>
      </c>
      <c r="B27" s="58">
        <v>96</v>
      </c>
      <c r="C27" s="268">
        <v>-157</v>
      </c>
      <c r="D27" s="268">
        <v>-51</v>
      </c>
      <c r="E27" s="268">
        <v>-197</v>
      </c>
      <c r="F27" s="58">
        <v>-309</v>
      </c>
    </row>
    <row r="28" spans="1:6" ht="20.100000000000001" customHeight="1" thickBot="1">
      <c r="A28" s="24" t="s">
        <v>38</v>
      </c>
      <c r="B28" s="60">
        <v>348</v>
      </c>
      <c r="C28" s="271">
        <v>-24</v>
      </c>
      <c r="D28" s="271">
        <v>-42</v>
      </c>
      <c r="E28" s="271">
        <v>-38</v>
      </c>
      <c r="F28" s="60">
        <v>244</v>
      </c>
    </row>
    <row r="29" spans="1:6" ht="20.100000000000001" customHeight="1">
      <c r="A29" s="84" t="s">
        <v>347</v>
      </c>
      <c r="B29" s="96">
        <v>7140</v>
      </c>
      <c r="C29" s="290">
        <v>-661</v>
      </c>
      <c r="D29" s="290">
        <v>-578</v>
      </c>
      <c r="E29" s="290">
        <v>-795</v>
      </c>
      <c r="F29" s="96">
        <v>5106</v>
      </c>
    </row>
    <row r="30" spans="1:6" ht="20.100000000000001" customHeight="1" thickBot="1">
      <c r="A30" s="45" t="s">
        <v>348</v>
      </c>
      <c r="B30" s="62">
        <v>426</v>
      </c>
      <c r="C30" s="280">
        <v>-78</v>
      </c>
      <c r="D30" s="280">
        <v>-65</v>
      </c>
      <c r="E30" s="280">
        <v>-225</v>
      </c>
      <c r="F30" s="62">
        <v>58</v>
      </c>
    </row>
    <row r="31" spans="1:6" ht="20.100000000000001" customHeight="1" thickBot="1">
      <c r="A31" s="130" t="s">
        <v>28</v>
      </c>
      <c r="B31" s="62">
        <v>7566</v>
      </c>
      <c r="C31" s="280">
        <v>-739</v>
      </c>
      <c r="D31" s="280">
        <v>-643</v>
      </c>
      <c r="E31" s="280">
        <v>-1020</v>
      </c>
      <c r="F31" s="62">
        <v>5164</v>
      </c>
    </row>
    <row r="32" spans="1:6" ht="20.100000000000001" customHeight="1" thickBot="1">
      <c r="A32" s="390"/>
      <c r="B32" s="390"/>
      <c r="C32" s="390"/>
      <c r="D32" s="390"/>
      <c r="E32" s="390"/>
      <c r="F32" s="390"/>
    </row>
    <row r="33" spans="1:6" ht="54" customHeight="1" thickBot="1">
      <c r="A33" s="174" t="s">
        <v>748</v>
      </c>
      <c r="B33" s="11" t="s">
        <v>750</v>
      </c>
      <c r="C33" s="11" t="s">
        <v>751</v>
      </c>
      <c r="D33" s="11" t="s">
        <v>752</v>
      </c>
      <c r="E33" s="11" t="s">
        <v>753</v>
      </c>
      <c r="F33" s="11" t="s">
        <v>704</v>
      </c>
    </row>
    <row r="34" spans="1:6" ht="20.100000000000001" customHeight="1">
      <c r="A34" s="25" t="s">
        <v>34</v>
      </c>
      <c r="B34" s="58">
        <v>2938</v>
      </c>
      <c r="C34" s="58">
        <v>-291</v>
      </c>
      <c r="D34" s="58">
        <v>-322</v>
      </c>
      <c r="E34" s="58">
        <v>-28</v>
      </c>
      <c r="F34" s="58">
        <v>2297</v>
      </c>
    </row>
    <row r="35" spans="1:6" ht="20.100000000000001" customHeight="1">
      <c r="A35" s="25" t="s">
        <v>262</v>
      </c>
      <c r="B35" s="58">
        <v>2051</v>
      </c>
      <c r="C35" s="58">
        <v>-123</v>
      </c>
      <c r="D35" s="58">
        <v>-170</v>
      </c>
      <c r="E35" s="58">
        <v>-312</v>
      </c>
      <c r="F35" s="58">
        <v>1446</v>
      </c>
    </row>
    <row r="36" spans="1:6" ht="20.100000000000001" customHeight="1">
      <c r="A36" s="25" t="s">
        <v>263</v>
      </c>
      <c r="B36" s="58">
        <v>476</v>
      </c>
      <c r="C36" s="58">
        <v>-9</v>
      </c>
      <c r="D36" s="58">
        <v>-23</v>
      </c>
      <c r="E36" s="58" t="s">
        <v>35</v>
      </c>
      <c r="F36" s="58">
        <v>444</v>
      </c>
    </row>
    <row r="37" spans="1:6" ht="20.100000000000001" customHeight="1">
      <c r="A37" s="25" t="s">
        <v>264</v>
      </c>
      <c r="B37" s="58">
        <v>156</v>
      </c>
      <c r="C37" s="58">
        <v>-19</v>
      </c>
      <c r="D37" s="58">
        <v>-11</v>
      </c>
      <c r="E37" s="58">
        <v>-44</v>
      </c>
      <c r="F37" s="58">
        <v>82</v>
      </c>
    </row>
    <row r="38" spans="1:6" ht="20.100000000000001" customHeight="1">
      <c r="A38" s="25" t="s">
        <v>265</v>
      </c>
      <c r="B38" s="58">
        <v>1013</v>
      </c>
      <c r="C38" s="58">
        <v>-14</v>
      </c>
      <c r="D38" s="58">
        <v>-118</v>
      </c>
      <c r="E38" s="58">
        <v>-5</v>
      </c>
      <c r="F38" s="58">
        <v>876</v>
      </c>
    </row>
    <row r="39" spans="1:6" ht="20.100000000000001" customHeight="1">
      <c r="A39" s="25" t="s">
        <v>266</v>
      </c>
      <c r="B39" s="58">
        <v>281</v>
      </c>
      <c r="C39" s="58">
        <v>-18</v>
      </c>
      <c r="D39" s="58">
        <v>-41</v>
      </c>
      <c r="E39" s="58">
        <v>-15</v>
      </c>
      <c r="F39" s="58">
        <v>207</v>
      </c>
    </row>
    <row r="40" spans="1:6" ht="20.100000000000001" customHeight="1">
      <c r="A40" s="25" t="s">
        <v>267</v>
      </c>
      <c r="B40" s="58">
        <v>247</v>
      </c>
      <c r="C40" s="58">
        <v>-3</v>
      </c>
      <c r="D40" s="58">
        <v>-9</v>
      </c>
      <c r="E40" s="58">
        <v>-2</v>
      </c>
      <c r="F40" s="58">
        <v>233</v>
      </c>
    </row>
    <row r="41" spans="1:6" ht="20.100000000000001" customHeight="1">
      <c r="A41" s="25" t="s">
        <v>260</v>
      </c>
      <c r="B41" s="58">
        <v>4224</v>
      </c>
      <c r="C41" s="58">
        <v>-186</v>
      </c>
      <c r="D41" s="58">
        <v>-372</v>
      </c>
      <c r="E41" s="58">
        <v>-378</v>
      </c>
      <c r="F41" s="58">
        <v>3288</v>
      </c>
    </row>
    <row r="42" spans="1:6" ht="20.100000000000001" customHeight="1">
      <c r="A42" s="25" t="s">
        <v>37</v>
      </c>
      <c r="B42" s="58">
        <v>607</v>
      </c>
      <c r="C42" s="58">
        <v>-133</v>
      </c>
      <c r="D42" s="58">
        <v>-69</v>
      </c>
      <c r="E42" s="58">
        <v>-363</v>
      </c>
      <c r="F42" s="58">
        <v>42</v>
      </c>
    </row>
    <row r="43" spans="1:6" ht="20.100000000000001" customHeight="1" thickBot="1">
      <c r="A43" s="24" t="s">
        <v>38</v>
      </c>
      <c r="B43" s="60">
        <v>441</v>
      </c>
      <c r="C43" s="60">
        <v>-26</v>
      </c>
      <c r="D43" s="60">
        <v>-58</v>
      </c>
      <c r="E43" s="60">
        <v>-32</v>
      </c>
      <c r="F43" s="60">
        <v>325</v>
      </c>
    </row>
    <row r="44" spans="1:6" ht="20.100000000000001" customHeight="1">
      <c r="A44" s="84" t="s">
        <v>347</v>
      </c>
      <c r="B44" s="96">
        <v>8210</v>
      </c>
      <c r="C44" s="96">
        <v>-636</v>
      </c>
      <c r="D44" s="96">
        <v>-821</v>
      </c>
      <c r="E44" s="96">
        <v>-801</v>
      </c>
      <c r="F44" s="96">
        <v>5952</v>
      </c>
    </row>
    <row r="45" spans="1:6" ht="20.100000000000001" customHeight="1" thickBot="1">
      <c r="A45" s="45" t="s">
        <v>348</v>
      </c>
      <c r="B45" s="62">
        <v>580</v>
      </c>
      <c r="C45" s="62">
        <v>-107</v>
      </c>
      <c r="D45" s="62">
        <v>-85</v>
      </c>
      <c r="E45" s="62">
        <v>-192</v>
      </c>
      <c r="F45" s="62">
        <v>196</v>
      </c>
    </row>
    <row r="46" spans="1:6" ht="20.100000000000001" customHeight="1" thickBot="1">
      <c r="A46" s="130" t="s">
        <v>28</v>
      </c>
      <c r="B46" s="62">
        <v>8790</v>
      </c>
      <c r="C46" s="62">
        <v>-743</v>
      </c>
      <c r="D46" s="62">
        <v>-906</v>
      </c>
      <c r="E46" s="62">
        <v>-993</v>
      </c>
      <c r="F46" s="62">
        <v>6148</v>
      </c>
    </row>
  </sheetData>
  <mergeCells count="5">
    <mergeCell ref="A1:F1"/>
    <mergeCell ref="A2:F2"/>
    <mergeCell ref="A3:F3"/>
    <mergeCell ref="A17:F17"/>
    <mergeCell ref="A32:F32"/>
  </mergeCells>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C19"/>
  <sheetViews>
    <sheetView topLeftCell="A4" workbookViewId="0">
      <selection activeCell="G17" sqref="G17"/>
    </sheetView>
  </sheetViews>
  <sheetFormatPr defaultRowHeight="15"/>
  <cols>
    <col min="1" max="1" width="60.7109375" customWidth="1"/>
    <col min="2" max="3" width="12.7109375" customWidth="1"/>
  </cols>
  <sheetData>
    <row r="1" spans="1:3" s="88" customFormat="1" ht="30" customHeight="1">
      <c r="A1" s="369" t="s">
        <v>21</v>
      </c>
      <c r="B1" s="369"/>
      <c r="C1" s="369"/>
    </row>
    <row r="2" spans="1:3" ht="36.75" customHeight="1">
      <c r="A2" s="347" t="s">
        <v>354</v>
      </c>
      <c r="B2" s="347"/>
      <c r="C2" s="347"/>
    </row>
    <row r="3" spans="1:3" ht="75.75" customHeight="1">
      <c r="A3" s="347" t="s">
        <v>754</v>
      </c>
      <c r="B3" s="347"/>
      <c r="C3" s="347"/>
    </row>
    <row r="4" spans="1:3" ht="20.100000000000001" customHeight="1">
      <c r="A4" s="347" t="s">
        <v>755</v>
      </c>
      <c r="B4" s="347"/>
      <c r="C4" s="347"/>
    </row>
    <row r="5" spans="1:3" ht="20.100000000000001" customHeight="1" thickBot="1">
      <c r="A5" s="357"/>
      <c r="B5" s="357"/>
      <c r="C5" s="357"/>
    </row>
    <row r="6" spans="1:3" ht="43.5" customHeight="1" thickBot="1">
      <c r="A6" s="183"/>
      <c r="B6" s="137" t="s">
        <v>756</v>
      </c>
      <c r="C6" s="115" t="s">
        <v>757</v>
      </c>
    </row>
    <row r="7" spans="1:3" ht="20.100000000000001" customHeight="1">
      <c r="A7" s="34" t="s">
        <v>34</v>
      </c>
      <c r="B7" s="221">
        <v>8.4000000000000005E-2</v>
      </c>
      <c r="C7" s="222">
        <v>8.4000000000000005E-2</v>
      </c>
    </row>
    <row r="8" spans="1:3" ht="20.100000000000001" customHeight="1">
      <c r="A8" s="25" t="s">
        <v>262</v>
      </c>
      <c r="B8" s="221">
        <v>6.0999999999999999E-2</v>
      </c>
      <c r="C8" s="222">
        <v>6.7000000000000004E-2</v>
      </c>
    </row>
    <row r="9" spans="1:3" ht="20.100000000000001" customHeight="1">
      <c r="A9" s="25" t="s">
        <v>263</v>
      </c>
      <c r="B9" s="221">
        <v>5.2999999999999999E-2</v>
      </c>
      <c r="C9" s="222">
        <v>4.3999999999999997E-2</v>
      </c>
    </row>
    <row r="10" spans="1:3" ht="20.100000000000001" customHeight="1">
      <c r="A10" s="25" t="s">
        <v>264</v>
      </c>
      <c r="B10" s="221">
        <v>9.0999999999999998E-2</v>
      </c>
      <c r="C10" s="222">
        <v>7.2999999999999995E-2</v>
      </c>
    </row>
    <row r="11" spans="1:3" ht="20.100000000000001" customHeight="1">
      <c r="A11" s="25" t="s">
        <v>265</v>
      </c>
      <c r="B11" s="221">
        <v>7.2999999999999995E-2</v>
      </c>
      <c r="C11" s="222">
        <v>7.2999999999999995E-2</v>
      </c>
    </row>
    <row r="12" spans="1:3" ht="20.100000000000001" customHeight="1">
      <c r="A12" s="25" t="s">
        <v>266</v>
      </c>
      <c r="B12" s="221">
        <v>0.104</v>
      </c>
      <c r="C12" s="222">
        <v>9.6000000000000002E-2</v>
      </c>
    </row>
    <row r="13" spans="1:3" ht="20.100000000000001" customHeight="1">
      <c r="A13" s="25" t="s">
        <v>267</v>
      </c>
      <c r="B13" s="221">
        <v>6.7000000000000004E-2</v>
      </c>
      <c r="C13" s="222">
        <v>0.08</v>
      </c>
    </row>
    <row r="14" spans="1:3" ht="20.100000000000001" customHeight="1">
      <c r="A14" s="34" t="s">
        <v>260</v>
      </c>
      <c r="B14" s="221">
        <v>7.0000000000000007E-2</v>
      </c>
      <c r="C14" s="222">
        <v>6.9000000000000006E-2</v>
      </c>
    </row>
    <row r="15" spans="1:3" ht="20.100000000000001" customHeight="1">
      <c r="A15" s="34" t="s">
        <v>37</v>
      </c>
      <c r="B15" s="221">
        <v>0.23699999999999999</v>
      </c>
      <c r="C15" s="222">
        <v>0.245</v>
      </c>
    </row>
    <row r="16" spans="1:3" ht="20.100000000000001" customHeight="1" thickBot="1">
      <c r="A16" s="40" t="s">
        <v>38</v>
      </c>
      <c r="B16" s="225">
        <v>4.2999999999999997E-2</v>
      </c>
      <c r="C16" s="226">
        <v>5.8999999999999997E-2</v>
      </c>
    </row>
    <row r="17" spans="1:3" ht="20.100000000000001" customHeight="1">
      <c r="A17" s="84" t="s">
        <v>347</v>
      </c>
      <c r="B17" s="243">
        <v>9.0999999999999998E-2</v>
      </c>
      <c r="C17" s="244">
        <v>9.2999999999999999E-2</v>
      </c>
    </row>
    <row r="18" spans="1:3" ht="20.100000000000001" customHeight="1" thickBot="1">
      <c r="A18" s="45" t="s">
        <v>348</v>
      </c>
      <c r="B18" s="245" t="s">
        <v>35</v>
      </c>
      <c r="C18" s="245">
        <v>0.14799999999999999</v>
      </c>
    </row>
    <row r="19" spans="1:3" ht="20.100000000000001" customHeight="1" thickBot="1">
      <c r="A19" s="45" t="s">
        <v>28</v>
      </c>
      <c r="B19" s="246">
        <v>9.0999999999999998E-2</v>
      </c>
      <c r="C19" s="245">
        <v>9.9000000000000005E-2</v>
      </c>
    </row>
  </sheetData>
  <mergeCells count="5">
    <mergeCell ref="A1:C1"/>
    <mergeCell ref="A2:C2"/>
    <mergeCell ref="A3:C3"/>
    <mergeCell ref="A4:C4"/>
    <mergeCell ref="A5:C5"/>
  </mergeCells>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M20"/>
  <sheetViews>
    <sheetView workbookViewId="0">
      <selection activeCell="G24" sqref="G24"/>
    </sheetView>
  </sheetViews>
  <sheetFormatPr defaultRowHeight="15"/>
  <cols>
    <col min="1" max="1" width="60.7109375" customWidth="1"/>
    <col min="2" max="13" width="10.7109375" customWidth="1"/>
  </cols>
  <sheetData>
    <row r="1" spans="1:13" s="142" customFormat="1" ht="30" customHeight="1">
      <c r="A1" s="322" t="s">
        <v>22</v>
      </c>
      <c r="B1" s="322"/>
      <c r="C1" s="322"/>
      <c r="D1" s="322"/>
      <c r="E1" s="322"/>
      <c r="F1" s="322"/>
      <c r="G1" s="322"/>
      <c r="H1" s="322"/>
      <c r="I1" s="322"/>
      <c r="J1" s="322"/>
      <c r="K1" s="322"/>
      <c r="L1" s="322"/>
      <c r="M1" s="322"/>
    </row>
    <row r="2" spans="1:13" ht="15.75" thickBot="1">
      <c r="A2" s="392"/>
      <c r="B2" s="392"/>
      <c r="C2" s="392"/>
      <c r="D2" s="392"/>
      <c r="E2" s="392"/>
      <c r="F2" s="392"/>
      <c r="G2" s="392"/>
      <c r="H2" s="392"/>
      <c r="I2" s="392"/>
      <c r="J2" s="392"/>
      <c r="K2" s="392"/>
      <c r="L2" s="392"/>
      <c r="M2" s="392"/>
    </row>
    <row r="3" spans="1:13" s="169" customFormat="1" ht="45.75" thickBot="1">
      <c r="A3" s="197">
        <v>40724</v>
      </c>
      <c r="B3" s="90" t="s">
        <v>758</v>
      </c>
      <c r="C3" s="90" t="s">
        <v>640</v>
      </c>
      <c r="D3" s="90" t="s">
        <v>641</v>
      </c>
      <c r="E3" s="90" t="s">
        <v>642</v>
      </c>
      <c r="F3" s="90" t="s">
        <v>643</v>
      </c>
      <c r="G3" s="90" t="s">
        <v>645</v>
      </c>
      <c r="H3" s="90" t="s">
        <v>759</v>
      </c>
      <c r="I3" s="90" t="s">
        <v>760</v>
      </c>
      <c r="J3" s="90" t="s">
        <v>636</v>
      </c>
      <c r="K3" s="90" t="s">
        <v>761</v>
      </c>
      <c r="L3" s="90" t="s">
        <v>688</v>
      </c>
    </row>
    <row r="4" spans="1:13" ht="20.100000000000001" customHeight="1">
      <c r="A4" s="25" t="s">
        <v>355</v>
      </c>
      <c r="B4" s="57">
        <v>11</v>
      </c>
      <c r="C4" s="57" t="s">
        <v>35</v>
      </c>
      <c r="D4" s="57">
        <v>19</v>
      </c>
      <c r="E4" s="57">
        <v>2</v>
      </c>
      <c r="F4" s="57">
        <v>18</v>
      </c>
      <c r="G4" s="57">
        <v>50</v>
      </c>
      <c r="H4" s="57" t="s">
        <v>49</v>
      </c>
      <c r="I4" s="57" t="s">
        <v>35</v>
      </c>
      <c r="J4" s="57">
        <v>50</v>
      </c>
      <c r="K4" s="57">
        <v>223</v>
      </c>
      <c r="L4" s="57">
        <v>273</v>
      </c>
      <c r="M4" s="153"/>
    </row>
    <row r="5" spans="1:13" ht="20.100000000000001" customHeight="1">
      <c r="A5" s="25" t="s">
        <v>356</v>
      </c>
      <c r="B5" s="57">
        <v>15</v>
      </c>
      <c r="C5" s="57">
        <v>-2</v>
      </c>
      <c r="D5" s="57">
        <v>47</v>
      </c>
      <c r="E5" s="57">
        <v>9</v>
      </c>
      <c r="F5" s="57">
        <v>40</v>
      </c>
      <c r="G5" s="57">
        <v>109</v>
      </c>
      <c r="H5" s="57" t="s">
        <v>35</v>
      </c>
      <c r="I5" s="57">
        <v>94</v>
      </c>
      <c r="J5" s="57">
        <v>203</v>
      </c>
      <c r="K5" s="57">
        <v>956</v>
      </c>
      <c r="L5" s="57">
        <v>1159</v>
      </c>
      <c r="M5" s="153"/>
    </row>
    <row r="6" spans="1:13" ht="20.100000000000001" customHeight="1">
      <c r="A6" s="25" t="s">
        <v>357</v>
      </c>
      <c r="B6" s="57">
        <v>11</v>
      </c>
      <c r="C6" s="57">
        <v>-12</v>
      </c>
      <c r="D6" s="57">
        <v>-70</v>
      </c>
      <c r="E6" s="57">
        <v>10</v>
      </c>
      <c r="F6" s="57">
        <v>55</v>
      </c>
      <c r="G6" s="57">
        <v>-6</v>
      </c>
      <c r="H6" s="57">
        <v>1</v>
      </c>
      <c r="I6" s="57">
        <v>-13</v>
      </c>
      <c r="J6" s="57">
        <v>-18</v>
      </c>
      <c r="K6" s="57">
        <v>1046</v>
      </c>
      <c r="L6" s="57">
        <v>1028</v>
      </c>
      <c r="M6" s="153"/>
    </row>
    <row r="7" spans="1:13" ht="20.100000000000001" customHeight="1" thickBot="1">
      <c r="A7" s="24" t="s">
        <v>765</v>
      </c>
      <c r="B7" s="61">
        <v>260</v>
      </c>
      <c r="C7" s="61">
        <v>266</v>
      </c>
      <c r="D7" s="61">
        <v>608</v>
      </c>
      <c r="E7" s="61">
        <v>155</v>
      </c>
      <c r="F7" s="61">
        <v>541</v>
      </c>
      <c r="G7" s="61">
        <v>1830</v>
      </c>
      <c r="H7" s="61">
        <v>20</v>
      </c>
      <c r="I7" s="61" t="s">
        <v>35</v>
      </c>
      <c r="J7" s="61">
        <v>1850</v>
      </c>
      <c r="K7" s="61">
        <v>15557</v>
      </c>
      <c r="L7" s="61">
        <v>17407</v>
      </c>
      <c r="M7" s="153"/>
    </row>
    <row r="8" spans="1:13" ht="20.100000000000001" customHeight="1" thickBot="1">
      <c r="A8" s="357"/>
      <c r="B8" s="357"/>
      <c r="C8" s="357"/>
      <c r="D8" s="357"/>
      <c r="E8" s="357"/>
      <c r="F8" s="357"/>
      <c r="G8" s="357"/>
      <c r="H8" s="357"/>
      <c r="I8" s="357"/>
      <c r="J8" s="357"/>
      <c r="K8" s="357"/>
      <c r="L8" s="357"/>
      <c r="M8" s="357"/>
    </row>
    <row r="9" spans="1:13" s="169" customFormat="1" ht="50.25" customHeight="1" thickBot="1">
      <c r="A9" s="100" t="s">
        <v>551</v>
      </c>
      <c r="B9" s="92" t="s">
        <v>762</v>
      </c>
      <c r="C9" s="92" t="s">
        <v>640</v>
      </c>
      <c r="D9" s="92" t="s">
        <v>641</v>
      </c>
      <c r="E9" s="92" t="s">
        <v>642</v>
      </c>
      <c r="F9" s="92" t="s">
        <v>643</v>
      </c>
      <c r="G9" s="92" t="s">
        <v>645</v>
      </c>
      <c r="H9" s="92" t="s">
        <v>760</v>
      </c>
      <c r="I9" s="92" t="s">
        <v>763</v>
      </c>
      <c r="J9" s="92" t="s">
        <v>633</v>
      </c>
      <c r="K9" s="92" t="s">
        <v>636</v>
      </c>
      <c r="L9" s="92" t="s">
        <v>761</v>
      </c>
      <c r="M9" s="92" t="s">
        <v>688</v>
      </c>
    </row>
    <row r="10" spans="1:13" ht="20.100000000000001" customHeight="1">
      <c r="A10" s="25" t="s">
        <v>355</v>
      </c>
      <c r="B10" s="58">
        <v>8</v>
      </c>
      <c r="C10" s="58" t="s">
        <v>35</v>
      </c>
      <c r="D10" s="58">
        <v>34</v>
      </c>
      <c r="E10" s="58">
        <v>2</v>
      </c>
      <c r="F10" s="58">
        <v>25</v>
      </c>
      <c r="G10" s="58">
        <v>69</v>
      </c>
      <c r="H10" s="58">
        <v>-17</v>
      </c>
      <c r="I10" s="58">
        <v>52</v>
      </c>
      <c r="J10" s="58" t="s">
        <v>35</v>
      </c>
      <c r="K10" s="58">
        <v>52</v>
      </c>
      <c r="L10" s="58">
        <v>246</v>
      </c>
      <c r="M10" s="58">
        <v>298</v>
      </c>
    </row>
    <row r="11" spans="1:13" ht="20.100000000000001" customHeight="1">
      <c r="A11" s="25" t="s">
        <v>356</v>
      </c>
      <c r="B11" s="58">
        <v>43</v>
      </c>
      <c r="C11" s="58">
        <v>9</v>
      </c>
      <c r="D11" s="58">
        <v>55</v>
      </c>
      <c r="E11" s="58">
        <v>10</v>
      </c>
      <c r="F11" s="58">
        <v>35</v>
      </c>
      <c r="G11" s="58">
        <v>152</v>
      </c>
      <c r="H11" s="58">
        <v>58</v>
      </c>
      <c r="I11" s="58">
        <v>210</v>
      </c>
      <c r="J11" s="58">
        <v>2</v>
      </c>
      <c r="K11" s="58">
        <v>212</v>
      </c>
      <c r="L11" s="58">
        <v>1132</v>
      </c>
      <c r="M11" s="58">
        <v>1344</v>
      </c>
    </row>
    <row r="12" spans="1:13" ht="20.100000000000001" customHeight="1">
      <c r="A12" s="25" t="s">
        <v>357</v>
      </c>
      <c r="B12" s="58">
        <v>55</v>
      </c>
      <c r="C12" s="58">
        <v>16</v>
      </c>
      <c r="D12" s="58">
        <v>44</v>
      </c>
      <c r="E12" s="58">
        <v>13</v>
      </c>
      <c r="F12" s="58">
        <v>23</v>
      </c>
      <c r="G12" s="58">
        <v>151</v>
      </c>
      <c r="H12" s="58">
        <v>-125</v>
      </c>
      <c r="I12" s="58">
        <v>26</v>
      </c>
      <c r="J12" s="58">
        <v>1</v>
      </c>
      <c r="K12" s="58">
        <v>27</v>
      </c>
      <c r="L12" s="58">
        <v>886</v>
      </c>
      <c r="M12" s="58">
        <v>913</v>
      </c>
    </row>
    <row r="13" spans="1:13" ht="20.100000000000001" customHeight="1" thickBot="1">
      <c r="A13" s="24" t="s">
        <v>765</v>
      </c>
      <c r="B13" s="60">
        <v>334</v>
      </c>
      <c r="C13" s="60">
        <v>281</v>
      </c>
      <c r="D13" s="60">
        <v>694</v>
      </c>
      <c r="E13" s="60">
        <v>150</v>
      </c>
      <c r="F13" s="60">
        <v>559</v>
      </c>
      <c r="G13" s="60">
        <v>2018</v>
      </c>
      <c r="H13" s="60">
        <v>1132</v>
      </c>
      <c r="I13" s="60">
        <v>3150</v>
      </c>
      <c r="J13" s="60">
        <v>16</v>
      </c>
      <c r="K13" s="60">
        <v>3166</v>
      </c>
      <c r="L13" s="60">
        <v>14529</v>
      </c>
      <c r="M13" s="60">
        <v>17695</v>
      </c>
    </row>
    <row r="14" spans="1:13" ht="20.100000000000001" customHeight="1" thickBot="1">
      <c r="A14" s="390"/>
      <c r="B14" s="390"/>
      <c r="C14" s="390"/>
      <c r="D14" s="390"/>
      <c r="E14" s="390"/>
      <c r="F14" s="390"/>
      <c r="G14" s="390"/>
      <c r="H14" s="390"/>
      <c r="I14" s="390"/>
      <c r="J14" s="390"/>
      <c r="K14" s="390"/>
      <c r="L14" s="390"/>
      <c r="M14" s="390"/>
    </row>
    <row r="15" spans="1:13" s="169" customFormat="1" ht="51" customHeight="1" thickBot="1">
      <c r="A15" s="109">
        <v>40543</v>
      </c>
      <c r="B15" s="92" t="s">
        <v>762</v>
      </c>
      <c r="C15" s="92" t="s">
        <v>640</v>
      </c>
      <c r="D15" s="92" t="s">
        <v>641</v>
      </c>
      <c r="E15" s="92" t="s">
        <v>642</v>
      </c>
      <c r="F15" s="92" t="s">
        <v>643</v>
      </c>
      <c r="G15" s="92" t="s">
        <v>645</v>
      </c>
      <c r="H15" s="92" t="s">
        <v>764</v>
      </c>
      <c r="I15" s="92" t="s">
        <v>763</v>
      </c>
      <c r="J15" s="92" t="s">
        <v>633</v>
      </c>
      <c r="K15" s="92" t="s">
        <v>636</v>
      </c>
      <c r="L15" s="92" t="s">
        <v>761</v>
      </c>
      <c r="M15" s="92" t="s">
        <v>688</v>
      </c>
    </row>
    <row r="16" spans="1:13" ht="20.100000000000001" customHeight="1">
      <c r="A16" s="25" t="s">
        <v>355</v>
      </c>
      <c r="B16" s="58">
        <v>15</v>
      </c>
      <c r="C16" s="58">
        <v>-1</v>
      </c>
      <c r="D16" s="58">
        <v>54</v>
      </c>
      <c r="E16" s="58">
        <v>4</v>
      </c>
      <c r="F16" s="58">
        <v>47</v>
      </c>
      <c r="G16" s="58">
        <v>119</v>
      </c>
      <c r="H16" s="58">
        <v>-26</v>
      </c>
      <c r="I16" s="58">
        <v>93</v>
      </c>
      <c r="J16" s="58" t="s">
        <v>35</v>
      </c>
      <c r="K16" s="58">
        <v>93</v>
      </c>
      <c r="L16" s="58">
        <v>358</v>
      </c>
      <c r="M16" s="58">
        <v>451</v>
      </c>
    </row>
    <row r="17" spans="1:13" ht="20.100000000000001" customHeight="1">
      <c r="A17" s="25" t="s">
        <v>356</v>
      </c>
      <c r="B17" s="58">
        <v>41</v>
      </c>
      <c r="C17" s="58">
        <v>6</v>
      </c>
      <c r="D17" s="58">
        <v>104</v>
      </c>
      <c r="E17" s="58">
        <v>40</v>
      </c>
      <c r="F17" s="58">
        <v>81</v>
      </c>
      <c r="G17" s="58">
        <v>272</v>
      </c>
      <c r="H17" s="58">
        <v>49</v>
      </c>
      <c r="I17" s="58">
        <v>321</v>
      </c>
      <c r="J17" s="58">
        <v>3</v>
      </c>
      <c r="K17" s="58">
        <v>324</v>
      </c>
      <c r="L17" s="58">
        <v>2199</v>
      </c>
      <c r="M17" s="58">
        <v>2523</v>
      </c>
    </row>
    <row r="18" spans="1:13" ht="20.100000000000001" customHeight="1">
      <c r="A18" s="25" t="s">
        <v>357</v>
      </c>
      <c r="B18" s="58">
        <v>47</v>
      </c>
      <c r="C18" s="58">
        <v>-11</v>
      </c>
      <c r="D18" s="58">
        <v>-26</v>
      </c>
      <c r="E18" s="58">
        <v>2</v>
      </c>
      <c r="F18" s="58">
        <v>-29</v>
      </c>
      <c r="G18" s="58">
        <v>-17</v>
      </c>
      <c r="H18" s="58">
        <v>-17</v>
      </c>
      <c r="I18" s="58">
        <v>-34</v>
      </c>
      <c r="J18" s="58">
        <v>6</v>
      </c>
      <c r="K18" s="58">
        <v>-28</v>
      </c>
      <c r="L18" s="58">
        <v>1838</v>
      </c>
      <c r="M18" s="58">
        <v>1810</v>
      </c>
    </row>
    <row r="19" spans="1:13" ht="20.100000000000001" customHeight="1" thickBot="1">
      <c r="A19" s="24" t="s">
        <v>765</v>
      </c>
      <c r="B19" s="60">
        <v>250</v>
      </c>
      <c r="C19" s="60">
        <v>268</v>
      </c>
      <c r="D19" s="60">
        <v>630</v>
      </c>
      <c r="E19" s="60">
        <v>153</v>
      </c>
      <c r="F19" s="60">
        <v>489</v>
      </c>
      <c r="G19" s="60">
        <v>1790</v>
      </c>
      <c r="H19" s="60">
        <v>1324</v>
      </c>
      <c r="I19" s="60">
        <v>3114</v>
      </c>
      <c r="J19" s="60">
        <v>19</v>
      </c>
      <c r="K19" s="60">
        <v>3133</v>
      </c>
      <c r="L19" s="60">
        <v>16131</v>
      </c>
      <c r="M19" s="60">
        <v>19264</v>
      </c>
    </row>
    <row r="20" spans="1:13" ht="20.100000000000001" customHeight="1">
      <c r="A20" s="398" t="s">
        <v>358</v>
      </c>
      <c r="B20" s="398"/>
      <c r="C20" s="398"/>
      <c r="D20" s="398"/>
      <c r="E20" s="398"/>
      <c r="F20" s="398"/>
      <c r="G20" s="398"/>
      <c r="H20" s="398"/>
      <c r="I20" s="398"/>
      <c r="J20" s="398"/>
      <c r="K20" s="398"/>
      <c r="L20" s="398"/>
      <c r="M20" s="398"/>
    </row>
  </sheetData>
  <mergeCells count="5">
    <mergeCell ref="A1:M1"/>
    <mergeCell ref="A2:M2"/>
    <mergeCell ref="A8:M8"/>
    <mergeCell ref="A14:M14"/>
    <mergeCell ref="A20:M20"/>
  </mergeCells>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P207"/>
  <sheetViews>
    <sheetView topLeftCell="A205" workbookViewId="0">
      <selection activeCell="M69" sqref="M69"/>
    </sheetView>
  </sheetViews>
  <sheetFormatPr defaultRowHeight="12.75"/>
  <cols>
    <col min="1" max="1" width="50.7109375" style="67" customWidth="1"/>
    <col min="2" max="12" width="10.7109375" style="67" customWidth="1"/>
    <col min="13" max="16384" width="9.140625" style="67"/>
  </cols>
  <sheetData>
    <row r="1" spans="1:5" s="72" customFormat="1" ht="30" customHeight="1">
      <c r="A1" s="369" t="s">
        <v>23</v>
      </c>
      <c r="B1" s="369"/>
      <c r="C1" s="369"/>
      <c r="D1" s="369"/>
      <c r="E1" s="369"/>
    </row>
    <row r="2" spans="1:5" ht="20.100000000000001" customHeight="1">
      <c r="A2" s="409" t="s">
        <v>359</v>
      </c>
      <c r="B2" s="409"/>
      <c r="C2" s="409"/>
      <c r="D2" s="409"/>
      <c r="E2" s="409"/>
    </row>
    <row r="3" spans="1:5" ht="30" customHeight="1">
      <c r="A3" s="347" t="s">
        <v>360</v>
      </c>
      <c r="B3" s="347"/>
      <c r="C3" s="347"/>
      <c r="D3" s="347"/>
      <c r="E3" s="347"/>
    </row>
    <row r="4" spans="1:5" ht="68.25" customHeight="1">
      <c r="A4" s="347" t="s">
        <v>775</v>
      </c>
      <c r="B4" s="347"/>
      <c r="C4" s="347"/>
      <c r="D4" s="347"/>
      <c r="E4" s="347"/>
    </row>
    <row r="5" spans="1:5" ht="21" customHeight="1">
      <c r="A5" s="347" t="s">
        <v>774</v>
      </c>
      <c r="B5" s="347"/>
      <c r="C5" s="347"/>
      <c r="D5" s="347"/>
      <c r="E5" s="347"/>
    </row>
    <row r="6" spans="1:5" ht="18.75" customHeight="1">
      <c r="A6" s="347" t="s">
        <v>773</v>
      </c>
      <c r="B6" s="347"/>
      <c r="C6" s="347"/>
      <c r="D6" s="347"/>
      <c r="E6" s="347"/>
    </row>
    <row r="7" spans="1:5" s="78" customFormat="1" ht="20.100000000000001" customHeight="1">
      <c r="A7" s="414" t="s">
        <v>361</v>
      </c>
      <c r="B7" s="414"/>
      <c r="C7" s="414"/>
      <c r="D7" s="414"/>
      <c r="E7" s="414"/>
    </row>
    <row r="8" spans="1:5" ht="13.5" thickBot="1">
      <c r="A8" s="357"/>
      <c r="B8" s="357"/>
      <c r="C8" s="357"/>
      <c r="D8" s="357"/>
      <c r="E8" s="357"/>
    </row>
    <row r="9" spans="1:5" ht="13.5" thickBot="1">
      <c r="A9" s="156"/>
      <c r="B9" s="366" t="s">
        <v>34</v>
      </c>
      <c r="C9" s="366"/>
      <c r="D9" s="366"/>
      <c r="E9" s="366"/>
    </row>
    <row r="10" spans="1:5" ht="43.5" customHeight="1" thickBot="1">
      <c r="A10" s="202"/>
      <c r="B10" s="203" t="s">
        <v>776</v>
      </c>
      <c r="C10" s="204" t="s">
        <v>777</v>
      </c>
      <c r="D10" s="204" t="s">
        <v>778</v>
      </c>
      <c r="E10" s="205" t="s">
        <v>779</v>
      </c>
    </row>
    <row r="11" spans="1:5">
      <c r="A11" s="25" t="s">
        <v>362</v>
      </c>
      <c r="B11" s="198"/>
      <c r="C11" s="27"/>
      <c r="D11" s="27"/>
      <c r="E11" s="27"/>
    </row>
    <row r="12" spans="1:5">
      <c r="A12" s="206" t="s">
        <v>363</v>
      </c>
      <c r="B12" s="221">
        <v>1.0999999999999999E-2</v>
      </c>
      <c r="C12" s="222">
        <v>1.2999999999999999E-2</v>
      </c>
      <c r="D12" s="222">
        <v>0.01</v>
      </c>
      <c r="E12" s="222">
        <v>1.2E-2</v>
      </c>
    </row>
    <row r="13" spans="1:5">
      <c r="A13" s="206" t="s">
        <v>364</v>
      </c>
      <c r="B13" s="221">
        <v>2.5000000000000001E-2</v>
      </c>
      <c r="C13" s="222">
        <v>2.5000000000000001E-2</v>
      </c>
      <c r="D13" s="222">
        <v>2.7E-2</v>
      </c>
      <c r="E13" s="222">
        <v>3.5000000000000003E-2</v>
      </c>
    </row>
    <row r="14" spans="1:5">
      <c r="A14" s="206" t="s">
        <v>365</v>
      </c>
      <c r="B14" s="221">
        <v>3.5999999999999997E-2</v>
      </c>
      <c r="C14" s="222">
        <v>3.5999999999999997E-2</v>
      </c>
      <c r="D14" s="222">
        <v>3.6999999999999998E-2</v>
      </c>
      <c r="E14" s="222">
        <v>4.2999999999999997E-2</v>
      </c>
    </row>
    <row r="15" spans="1:5">
      <c r="A15" s="206" t="s">
        <v>366</v>
      </c>
      <c r="B15" s="221">
        <v>4.1000000000000002E-2</v>
      </c>
      <c r="C15" s="222">
        <v>0.04</v>
      </c>
      <c r="D15" s="222">
        <v>4.1000000000000002E-2</v>
      </c>
      <c r="E15" s="222">
        <v>4.5999999999999999E-2</v>
      </c>
    </row>
    <row r="16" spans="1:5">
      <c r="A16" s="206" t="s">
        <v>367</v>
      </c>
      <c r="B16" s="221">
        <v>4.2999999999999997E-2</v>
      </c>
      <c r="C16" s="222">
        <v>4.1000000000000002E-2</v>
      </c>
      <c r="D16" s="222">
        <v>4.2000000000000003E-2</v>
      </c>
      <c r="E16" s="222">
        <v>4.5999999999999999E-2</v>
      </c>
    </row>
    <row r="17" spans="1:5" ht="13.5" thickBot="1">
      <c r="A17" s="24" t="s">
        <v>368</v>
      </c>
      <c r="B17" s="225">
        <v>3.4000000000000002E-2</v>
      </c>
      <c r="C17" s="226">
        <v>0.03</v>
      </c>
      <c r="D17" s="226">
        <v>3.3000000000000002E-2</v>
      </c>
      <c r="E17" s="226">
        <v>3.3000000000000002E-2</v>
      </c>
    </row>
    <row r="18" spans="1:5" ht="13.5" thickBot="1">
      <c r="A18" s="22"/>
    </row>
    <row r="19" spans="1:5" ht="13.5" thickBot="1">
      <c r="A19" s="156"/>
      <c r="B19" s="366" t="s">
        <v>348</v>
      </c>
      <c r="C19" s="366"/>
      <c r="D19" s="366"/>
      <c r="E19" s="366"/>
    </row>
    <row r="20" spans="1:5" ht="44.25" customHeight="1" thickBot="1">
      <c r="A20" s="202"/>
      <c r="B20" s="203" t="s">
        <v>776</v>
      </c>
      <c r="C20" s="204" t="s">
        <v>777</v>
      </c>
      <c r="D20" s="204" t="s">
        <v>778</v>
      </c>
      <c r="E20" s="205" t="s">
        <v>779</v>
      </c>
    </row>
    <row r="21" spans="1:5">
      <c r="A21" s="25" t="s">
        <v>362</v>
      </c>
      <c r="B21" s="198"/>
      <c r="C21" s="27"/>
      <c r="D21" s="27"/>
      <c r="E21" s="27"/>
    </row>
    <row r="22" spans="1:5">
      <c r="A22" s="206" t="s">
        <v>363</v>
      </c>
      <c r="B22" s="26" t="s">
        <v>369</v>
      </c>
      <c r="C22" s="222">
        <v>1.2E-2</v>
      </c>
      <c r="D22" s="222">
        <v>1.2999999999999999E-2</v>
      </c>
      <c r="E22" s="222">
        <v>1.2999999999999999E-2</v>
      </c>
    </row>
    <row r="23" spans="1:5">
      <c r="A23" s="206" t="s">
        <v>364</v>
      </c>
      <c r="B23" s="198" t="s">
        <v>369</v>
      </c>
      <c r="C23" s="222">
        <v>2.1000000000000001E-2</v>
      </c>
      <c r="D23" s="222">
        <v>2.5999999999999999E-2</v>
      </c>
      <c r="E23" s="222">
        <v>2.9000000000000001E-2</v>
      </c>
    </row>
    <row r="24" spans="1:5">
      <c r="A24" s="206" t="s">
        <v>365</v>
      </c>
      <c r="B24" s="198" t="s">
        <v>369</v>
      </c>
      <c r="C24" s="222">
        <v>0.03</v>
      </c>
      <c r="D24" s="222">
        <v>3.4000000000000002E-2</v>
      </c>
      <c r="E24" s="222">
        <v>3.6999999999999998E-2</v>
      </c>
    </row>
    <row r="25" spans="1:5">
      <c r="A25" s="206" t="s">
        <v>366</v>
      </c>
      <c r="B25" s="198" t="s">
        <v>369</v>
      </c>
      <c r="C25" s="222">
        <v>3.4000000000000002E-2</v>
      </c>
      <c r="D25" s="222">
        <v>3.7999999999999999E-2</v>
      </c>
      <c r="E25" s="222">
        <v>4.1000000000000002E-2</v>
      </c>
    </row>
    <row r="26" spans="1:5">
      <c r="A26" s="206" t="s">
        <v>367</v>
      </c>
      <c r="B26" s="198" t="s">
        <v>369</v>
      </c>
      <c r="C26" s="222">
        <v>3.4000000000000002E-2</v>
      </c>
      <c r="D26" s="222">
        <v>3.7999999999999999E-2</v>
      </c>
      <c r="E26" s="222">
        <v>4.2000000000000003E-2</v>
      </c>
    </row>
    <row r="27" spans="1:5" ht="13.5" thickBot="1">
      <c r="A27" s="24" t="s">
        <v>368</v>
      </c>
      <c r="B27" s="199" t="s">
        <v>369</v>
      </c>
      <c r="C27" s="226">
        <v>2.5000000000000001E-2</v>
      </c>
      <c r="D27" s="226">
        <v>0.02</v>
      </c>
      <c r="E27" s="226">
        <v>2.4E-2</v>
      </c>
    </row>
    <row r="28" spans="1:5" ht="13.5" thickBot="1">
      <c r="A28" s="22"/>
    </row>
    <row r="29" spans="1:5">
      <c r="A29" s="410"/>
      <c r="B29" s="412" t="s">
        <v>370</v>
      </c>
      <c r="C29" s="412"/>
      <c r="D29" s="412"/>
      <c r="E29" s="412"/>
    </row>
    <row r="30" spans="1:5" ht="13.5" thickBot="1">
      <c r="A30" s="411"/>
      <c r="B30" s="413" t="s">
        <v>371</v>
      </c>
      <c r="C30" s="413"/>
      <c r="D30" s="413"/>
      <c r="E30" s="413"/>
    </row>
    <row r="31" spans="1:5" ht="46.5" customHeight="1" thickBot="1">
      <c r="A31" s="202"/>
      <c r="B31" s="203" t="s">
        <v>776</v>
      </c>
      <c r="C31" s="204" t="s">
        <v>777</v>
      </c>
      <c r="D31" s="204" t="s">
        <v>778</v>
      </c>
      <c r="E31" s="205" t="s">
        <v>779</v>
      </c>
    </row>
    <row r="32" spans="1:5">
      <c r="A32" s="25" t="s">
        <v>362</v>
      </c>
      <c r="B32" s="198"/>
      <c r="C32" s="27"/>
      <c r="D32" s="27"/>
      <c r="E32" s="27"/>
    </row>
    <row r="33" spans="1:5">
      <c r="A33" s="206" t="s">
        <v>363</v>
      </c>
      <c r="B33" s="221">
        <v>0.02</v>
      </c>
      <c r="C33" s="222">
        <v>1.2E-2</v>
      </c>
      <c r="D33" s="222">
        <v>1.2999999999999999E-2</v>
      </c>
      <c r="E33" s="222">
        <v>1.2999999999999999E-2</v>
      </c>
    </row>
    <row r="34" spans="1:5">
      <c r="A34" s="206" t="s">
        <v>364</v>
      </c>
      <c r="B34" s="221">
        <v>2.9000000000000001E-2</v>
      </c>
      <c r="C34" s="222">
        <v>2.1000000000000001E-2</v>
      </c>
      <c r="D34" s="222">
        <v>2.5000000000000001E-2</v>
      </c>
      <c r="E34" s="222">
        <v>2.8000000000000001E-2</v>
      </c>
    </row>
    <row r="35" spans="1:5">
      <c r="A35" s="206" t="s">
        <v>365</v>
      </c>
      <c r="B35" s="221">
        <v>3.5000000000000003E-2</v>
      </c>
      <c r="C35" s="222">
        <v>0.03</v>
      </c>
      <c r="D35" s="222">
        <v>3.4000000000000002E-2</v>
      </c>
      <c r="E35" s="222">
        <v>3.6999999999999998E-2</v>
      </c>
    </row>
    <row r="36" spans="1:5">
      <c r="A36" s="206" t="s">
        <v>366</v>
      </c>
      <c r="B36" s="221">
        <v>3.9E-2</v>
      </c>
      <c r="C36" s="222">
        <v>3.4000000000000002E-2</v>
      </c>
      <c r="D36" s="222">
        <v>3.7999999999999999E-2</v>
      </c>
      <c r="E36" s="222">
        <v>4.1000000000000002E-2</v>
      </c>
    </row>
    <row r="37" spans="1:5">
      <c r="A37" s="206" t="s">
        <v>367</v>
      </c>
      <c r="B37" s="221">
        <v>0.04</v>
      </c>
      <c r="C37" s="222">
        <v>3.5000000000000003E-2</v>
      </c>
      <c r="D37" s="222">
        <v>3.7999999999999999E-2</v>
      </c>
      <c r="E37" s="222">
        <v>4.2000000000000003E-2</v>
      </c>
    </row>
    <row r="38" spans="1:5" ht="13.5" thickBot="1">
      <c r="A38" s="24" t="s">
        <v>368</v>
      </c>
      <c r="B38" s="225">
        <v>2.1000000000000001E-2</v>
      </c>
      <c r="C38" s="226">
        <v>2.7E-2</v>
      </c>
      <c r="D38" s="226">
        <v>2.1000000000000001E-2</v>
      </c>
      <c r="E38" s="226">
        <v>2.5000000000000001E-2</v>
      </c>
    </row>
    <row r="39" spans="1:5" ht="13.5" thickBot="1">
      <c r="A39" s="22"/>
    </row>
    <row r="40" spans="1:5" ht="13.5" thickBot="1">
      <c r="A40" s="156"/>
      <c r="B40" s="366" t="s">
        <v>265</v>
      </c>
      <c r="C40" s="366"/>
      <c r="D40" s="366"/>
      <c r="E40" s="366"/>
    </row>
    <row r="41" spans="1:5" ht="42.75" customHeight="1" thickBot="1">
      <c r="A41" s="202"/>
      <c r="B41" s="203" t="s">
        <v>776</v>
      </c>
      <c r="C41" s="204" t="s">
        <v>777</v>
      </c>
      <c r="D41" s="204" t="s">
        <v>778</v>
      </c>
      <c r="E41" s="205" t="s">
        <v>779</v>
      </c>
    </row>
    <row r="42" spans="1:5">
      <c r="A42" s="25" t="s">
        <v>362</v>
      </c>
      <c r="B42" s="198"/>
      <c r="C42" s="27"/>
      <c r="D42" s="27"/>
      <c r="E42" s="27"/>
    </row>
    <row r="43" spans="1:5">
      <c r="A43" s="206" t="s">
        <v>363</v>
      </c>
      <c r="B43" s="227">
        <v>0.05</v>
      </c>
      <c r="C43" s="222">
        <v>4.1000000000000002E-2</v>
      </c>
      <c r="D43" s="222">
        <v>4.3999999999999997E-2</v>
      </c>
      <c r="E43" s="222">
        <v>4.4999999999999998E-2</v>
      </c>
    </row>
    <row r="44" spans="1:5">
      <c r="A44" s="206" t="s">
        <v>364</v>
      </c>
      <c r="B44" s="221">
        <v>5.2999999999999999E-2</v>
      </c>
      <c r="C44" s="222">
        <v>5.1999999999999998E-2</v>
      </c>
      <c r="D44" s="222">
        <v>5.5E-2</v>
      </c>
      <c r="E44" s="222">
        <v>5.8000000000000003E-2</v>
      </c>
    </row>
    <row r="45" spans="1:5">
      <c r="A45" s="206" t="s">
        <v>365</v>
      </c>
      <c r="B45" s="221">
        <v>5.3999999999999999E-2</v>
      </c>
      <c r="C45" s="222">
        <v>5.3999999999999999E-2</v>
      </c>
      <c r="D45" s="222">
        <v>5.7000000000000002E-2</v>
      </c>
      <c r="E45" s="222">
        <v>5.8000000000000003E-2</v>
      </c>
    </row>
    <row r="46" spans="1:5">
      <c r="A46" s="206" t="s">
        <v>366</v>
      </c>
      <c r="B46" s="221">
        <v>5.1999999999999998E-2</v>
      </c>
      <c r="C46" s="222">
        <v>5.2999999999999999E-2</v>
      </c>
      <c r="D46" s="222">
        <v>5.3999999999999999E-2</v>
      </c>
      <c r="E46" s="222">
        <v>5.7000000000000002E-2</v>
      </c>
    </row>
    <row r="47" spans="1:5">
      <c r="A47" s="206" t="s">
        <v>367</v>
      </c>
      <c r="B47" s="221">
        <v>5.0999999999999997E-2</v>
      </c>
      <c r="C47" s="222">
        <v>0.05</v>
      </c>
      <c r="D47" s="222">
        <v>5.0999999999999997E-2</v>
      </c>
      <c r="E47" s="222">
        <v>5.5E-2</v>
      </c>
    </row>
    <row r="48" spans="1:5" ht="13.5" thickBot="1">
      <c r="A48" s="24" t="s">
        <v>368</v>
      </c>
      <c r="B48" s="225">
        <v>3.1E-2</v>
      </c>
      <c r="C48" s="226">
        <v>2.7E-2</v>
      </c>
      <c r="D48" s="226">
        <v>0.03</v>
      </c>
      <c r="E48" s="226">
        <v>0.03</v>
      </c>
    </row>
    <row r="49" spans="1:12" ht="13.5" thickBot="1">
      <c r="A49" s="22"/>
    </row>
    <row r="50" spans="1:12" ht="13.5" thickBot="1">
      <c r="A50" s="156"/>
      <c r="B50" s="366" t="s">
        <v>372</v>
      </c>
      <c r="C50" s="366"/>
      <c r="D50" s="366"/>
      <c r="E50" s="366"/>
    </row>
    <row r="51" spans="1:12" ht="45.75" customHeight="1" thickBot="1">
      <c r="A51" s="202"/>
      <c r="B51" s="203" t="s">
        <v>776</v>
      </c>
      <c r="C51" s="204" t="s">
        <v>777</v>
      </c>
      <c r="D51" s="204" t="s">
        <v>778</v>
      </c>
      <c r="E51" s="205" t="s">
        <v>779</v>
      </c>
    </row>
    <row r="52" spans="1:12">
      <c r="A52" s="25" t="s">
        <v>362</v>
      </c>
      <c r="B52" s="227"/>
      <c r="C52" s="222"/>
      <c r="D52" s="222"/>
      <c r="E52" s="222"/>
    </row>
    <row r="53" spans="1:12">
      <c r="A53" s="206" t="s">
        <v>363</v>
      </c>
      <c r="B53" s="221">
        <v>4.0000000000000001E-3</v>
      </c>
      <c r="C53" s="222">
        <v>7.0000000000000001E-3</v>
      </c>
      <c r="D53" s="222">
        <v>4.0000000000000001E-3</v>
      </c>
      <c r="E53" s="222">
        <v>7.0000000000000001E-3</v>
      </c>
    </row>
    <row r="54" spans="1:12">
      <c r="A54" s="206" t="s">
        <v>364</v>
      </c>
      <c r="B54" s="221">
        <v>2.1000000000000001E-2</v>
      </c>
      <c r="C54" s="222">
        <v>2.1000000000000001E-2</v>
      </c>
      <c r="D54" s="222">
        <v>2.1999999999999999E-2</v>
      </c>
      <c r="E54" s="222">
        <v>3.1E-2</v>
      </c>
    </row>
    <row r="55" spans="1:12">
      <c r="A55" s="206" t="s">
        <v>365</v>
      </c>
      <c r="B55" s="221">
        <v>3.4000000000000002E-2</v>
      </c>
      <c r="C55" s="222">
        <v>3.2000000000000001E-2</v>
      </c>
      <c r="D55" s="222">
        <v>3.5000000000000003E-2</v>
      </c>
      <c r="E55" s="222">
        <v>4.2000000000000003E-2</v>
      </c>
    </row>
    <row r="56" spans="1:12">
      <c r="A56" s="206" t="s">
        <v>366</v>
      </c>
      <c r="B56" s="221">
        <v>0.04</v>
      </c>
      <c r="C56" s="222">
        <v>3.5999999999999997E-2</v>
      </c>
      <c r="D56" s="222">
        <v>0.04</v>
      </c>
      <c r="E56" s="222">
        <v>4.5999999999999999E-2</v>
      </c>
    </row>
    <row r="57" spans="1:12">
      <c r="A57" s="206" t="s">
        <v>367</v>
      </c>
      <c r="B57" s="221">
        <v>4.2000000000000003E-2</v>
      </c>
      <c r="C57" s="222">
        <v>3.7999999999999999E-2</v>
      </c>
      <c r="D57" s="222">
        <v>4.2000000000000003E-2</v>
      </c>
      <c r="E57" s="222">
        <v>4.8000000000000001E-2</v>
      </c>
    </row>
    <row r="58" spans="1:12" ht="13.5" thickBot="1">
      <c r="A58" s="24" t="s">
        <v>368</v>
      </c>
      <c r="B58" s="225">
        <v>0.03</v>
      </c>
      <c r="C58" s="226">
        <v>0.03</v>
      </c>
      <c r="D58" s="226">
        <v>0.03</v>
      </c>
      <c r="E58" s="226">
        <v>0.03</v>
      </c>
    </row>
    <row r="59" spans="1:12" ht="27.75" customHeight="1">
      <c r="A59" s="415" t="s">
        <v>373</v>
      </c>
      <c r="B59" s="415"/>
      <c r="C59" s="415"/>
      <c r="D59" s="415"/>
      <c r="E59" s="415"/>
    </row>
    <row r="60" spans="1:12" ht="47.25" customHeight="1">
      <c r="A60" s="347" t="s">
        <v>780</v>
      </c>
      <c r="B60" s="347"/>
      <c r="C60" s="347"/>
      <c r="D60" s="347"/>
      <c r="E60" s="347"/>
    </row>
    <row r="61" spans="1:12" ht="20.100000000000001" customHeight="1" thickBot="1">
      <c r="A61" s="349"/>
      <c r="B61" s="349"/>
      <c r="C61" s="349"/>
      <c r="D61" s="349"/>
      <c r="E61" s="349"/>
      <c r="F61" s="349"/>
      <c r="G61" s="349"/>
      <c r="H61" s="349"/>
      <c r="I61" s="349"/>
      <c r="J61" s="349"/>
      <c r="K61" s="349"/>
      <c r="L61" s="310"/>
    </row>
    <row r="62" spans="1:12" ht="20.100000000000001" customHeight="1" thickBot="1">
      <c r="A62" s="309"/>
      <c r="B62" s="325" t="s">
        <v>338</v>
      </c>
      <c r="C62" s="325"/>
      <c r="D62" s="325"/>
      <c r="E62" s="325"/>
      <c r="F62" s="325"/>
      <c r="G62" s="325"/>
      <c r="H62" s="309"/>
      <c r="I62" s="325" t="s">
        <v>302</v>
      </c>
      <c r="J62" s="325"/>
      <c r="K62" s="325"/>
    </row>
    <row r="63" spans="1:12" ht="31.5" customHeight="1" thickBot="1">
      <c r="A63" s="16"/>
      <c r="B63" s="15" t="s">
        <v>374</v>
      </c>
      <c r="C63" s="15" t="s">
        <v>375</v>
      </c>
      <c r="D63" s="208" t="s">
        <v>376</v>
      </c>
      <c r="E63" s="16" t="s">
        <v>377</v>
      </c>
      <c r="F63" s="16" t="s">
        <v>378</v>
      </c>
      <c r="G63" s="16" t="s">
        <v>379</v>
      </c>
      <c r="H63" s="16"/>
      <c r="I63" s="15" t="s">
        <v>781</v>
      </c>
      <c r="J63" s="16" t="s">
        <v>782</v>
      </c>
      <c r="K63" s="207" t="s">
        <v>783</v>
      </c>
    </row>
    <row r="64" spans="1:12" ht="20.100000000000001" customHeight="1">
      <c r="A64" s="417" t="s">
        <v>766</v>
      </c>
      <c r="B64" s="118" t="s">
        <v>380</v>
      </c>
      <c r="C64" s="26" t="s">
        <v>381</v>
      </c>
      <c r="D64" s="27" t="s">
        <v>382</v>
      </c>
      <c r="E64" s="27" t="s">
        <v>383</v>
      </c>
      <c r="F64" s="49" t="s">
        <v>384</v>
      </c>
      <c r="G64" s="49" t="s">
        <v>385</v>
      </c>
      <c r="H64" s="418"/>
      <c r="I64" s="215"/>
      <c r="J64" s="419">
        <v>1.15E-2</v>
      </c>
      <c r="K64" s="419">
        <v>1.09E-2</v>
      </c>
    </row>
    <row r="65" spans="1:12" ht="20.100000000000001" customHeight="1">
      <c r="A65" s="360"/>
      <c r="B65" s="209">
        <v>7.1999999999999998E-3</v>
      </c>
      <c r="C65" s="193">
        <v>6.4999999999999997E-3</v>
      </c>
      <c r="D65" s="194">
        <v>7.4999999999999997E-3</v>
      </c>
      <c r="E65" s="194">
        <v>7.0000000000000001E-3</v>
      </c>
      <c r="F65" s="210">
        <v>6.8999999999999999E-3</v>
      </c>
      <c r="G65" s="210">
        <v>7.1999999999999998E-3</v>
      </c>
      <c r="H65" s="313"/>
      <c r="I65" s="193">
        <v>1.06E-2</v>
      </c>
      <c r="J65" s="420"/>
      <c r="K65" s="420"/>
    </row>
    <row r="66" spans="1:12" ht="20.100000000000001" customHeight="1">
      <c r="A66" s="50" t="s">
        <v>262</v>
      </c>
      <c r="B66" s="26" t="s">
        <v>369</v>
      </c>
      <c r="C66" s="26" t="s">
        <v>369</v>
      </c>
      <c r="D66" s="27" t="s">
        <v>369</v>
      </c>
      <c r="E66" s="27" t="s">
        <v>369</v>
      </c>
      <c r="F66" s="27" t="s">
        <v>369</v>
      </c>
      <c r="G66" s="27" t="s">
        <v>369</v>
      </c>
      <c r="H66" s="27"/>
      <c r="I66" s="193">
        <v>3.3E-3</v>
      </c>
      <c r="J66" s="194">
        <v>3.5000000000000001E-3</v>
      </c>
      <c r="K66" s="194">
        <v>3.5999999999999999E-3</v>
      </c>
    </row>
    <row r="67" spans="1:12" ht="20.100000000000001" customHeight="1">
      <c r="A67" s="50" t="s">
        <v>266</v>
      </c>
      <c r="B67" s="193">
        <v>3.5999999999999999E-3</v>
      </c>
      <c r="C67" s="193">
        <v>3.0999999999999999E-3</v>
      </c>
      <c r="D67" s="194">
        <v>1.5E-3</v>
      </c>
      <c r="E67" s="194">
        <v>2E-3</v>
      </c>
      <c r="F67" s="194">
        <v>1.1999999999999999E-3</v>
      </c>
      <c r="G67" s="194">
        <v>1.5E-3</v>
      </c>
      <c r="H67" s="27"/>
      <c r="I67" s="193">
        <v>3.3E-3</v>
      </c>
      <c r="J67" s="194">
        <v>2.5000000000000001E-3</v>
      </c>
      <c r="K67" s="194">
        <v>3.5999999999999999E-3</v>
      </c>
    </row>
    <row r="68" spans="1:12" ht="20.100000000000001" customHeight="1">
      <c r="A68" s="50" t="s">
        <v>348</v>
      </c>
      <c r="B68" s="193">
        <v>3.5999999999999999E-3</v>
      </c>
      <c r="C68" s="193">
        <v>3.0999999999999999E-3</v>
      </c>
      <c r="D68" s="194">
        <v>4.3E-3</v>
      </c>
      <c r="E68" s="194">
        <v>3.3999999999999998E-3</v>
      </c>
      <c r="F68" s="194">
        <v>3.8999999999999998E-3</v>
      </c>
      <c r="G68" s="194">
        <v>3.8E-3</v>
      </c>
      <c r="H68" s="27"/>
      <c r="I68" s="26" t="s">
        <v>369</v>
      </c>
      <c r="J68" s="194">
        <v>3.8999999999999998E-3</v>
      </c>
      <c r="K68" s="194">
        <v>3.5999999999999999E-3</v>
      </c>
    </row>
    <row r="69" spans="1:12" ht="20.100000000000001" customHeight="1">
      <c r="A69" s="50" t="s">
        <v>386</v>
      </c>
      <c r="B69" s="193">
        <v>6.6E-3</v>
      </c>
      <c r="C69" s="193">
        <v>5.7000000000000002E-3</v>
      </c>
      <c r="D69" s="194">
        <v>6.4999999999999997E-3</v>
      </c>
      <c r="E69" s="194">
        <v>6.4999999999999997E-3</v>
      </c>
      <c r="F69" s="194">
        <v>8.5000000000000006E-3</v>
      </c>
      <c r="G69" s="194">
        <v>7.6E-3</v>
      </c>
      <c r="H69" s="27"/>
      <c r="I69" s="193">
        <v>5.8999999999999999E-3</v>
      </c>
      <c r="J69" s="194">
        <v>8.5000000000000006E-3</v>
      </c>
      <c r="K69" s="194">
        <v>6.6E-3</v>
      </c>
    </row>
    <row r="70" spans="1:12" ht="20.100000000000001" customHeight="1" thickBot="1">
      <c r="A70" s="24" t="s">
        <v>387</v>
      </c>
      <c r="B70" s="195">
        <v>5.5999999999999999E-3</v>
      </c>
      <c r="C70" s="195">
        <v>4.8999999999999998E-3</v>
      </c>
      <c r="D70" s="196">
        <v>5.4999999999999997E-3</v>
      </c>
      <c r="E70" s="196">
        <v>5.4999999999999997E-3</v>
      </c>
      <c r="F70" s="196">
        <v>7.0000000000000001E-3</v>
      </c>
      <c r="G70" s="196">
        <v>6.4000000000000003E-3</v>
      </c>
      <c r="H70" s="33"/>
      <c r="I70" s="195">
        <v>5.1000000000000004E-3</v>
      </c>
      <c r="J70" s="196">
        <v>7.0000000000000001E-3</v>
      </c>
      <c r="K70" s="196">
        <v>5.5999999999999999E-3</v>
      </c>
      <c r="L70" s="149"/>
    </row>
    <row r="71" spans="1:12" s="78" customFormat="1" ht="20.100000000000001" customHeight="1">
      <c r="A71" s="346" t="s">
        <v>388</v>
      </c>
      <c r="B71" s="346"/>
      <c r="C71" s="346"/>
      <c r="D71" s="346"/>
      <c r="E71" s="346"/>
      <c r="F71" s="346"/>
      <c r="G71" s="346"/>
      <c r="H71" s="346"/>
      <c r="I71" s="346"/>
      <c r="J71" s="346"/>
      <c r="K71" s="346"/>
      <c r="L71" s="368"/>
    </row>
    <row r="72" spans="1:12" ht="39" customHeight="1">
      <c r="A72" s="347" t="s">
        <v>389</v>
      </c>
      <c r="B72" s="347"/>
      <c r="C72" s="347"/>
      <c r="D72" s="347"/>
      <c r="E72" s="347"/>
      <c r="F72" s="347"/>
      <c r="G72" s="347"/>
      <c r="H72" s="347"/>
      <c r="I72" s="347"/>
      <c r="J72" s="347"/>
      <c r="K72" s="347"/>
      <c r="L72" s="347"/>
    </row>
    <row r="73" spans="1:12" ht="20.100000000000001" customHeight="1">
      <c r="A73" s="347" t="s">
        <v>390</v>
      </c>
      <c r="B73" s="347"/>
      <c r="C73" s="347"/>
      <c r="D73" s="347"/>
      <c r="E73" s="347"/>
      <c r="F73" s="347"/>
      <c r="G73" s="347"/>
      <c r="H73" s="347"/>
      <c r="I73" s="347"/>
      <c r="J73" s="347"/>
      <c r="K73" s="347"/>
      <c r="L73" s="347"/>
    </row>
    <row r="74" spans="1:12" ht="20.100000000000001" customHeight="1">
      <c r="A74" s="347"/>
      <c r="B74" s="347"/>
      <c r="C74" s="347"/>
      <c r="D74" s="347"/>
      <c r="E74" s="347"/>
      <c r="F74" s="347"/>
      <c r="G74" s="347"/>
      <c r="H74" s="347"/>
      <c r="I74" s="347"/>
      <c r="J74" s="347"/>
      <c r="K74" s="347"/>
      <c r="L74" s="347"/>
    </row>
    <row r="75" spans="1:12" ht="20.100000000000001" customHeight="1">
      <c r="A75" s="416" t="s">
        <v>391</v>
      </c>
      <c r="B75" s="416"/>
      <c r="C75" s="416"/>
      <c r="D75" s="416"/>
      <c r="E75" s="416"/>
      <c r="F75" s="416"/>
      <c r="G75" s="416"/>
      <c r="H75" s="416"/>
      <c r="I75" s="416"/>
      <c r="J75" s="416"/>
      <c r="K75" s="416"/>
      <c r="L75" s="416"/>
    </row>
    <row r="76" spans="1:12" ht="20.100000000000001" customHeight="1">
      <c r="A76" s="347" t="s">
        <v>786</v>
      </c>
      <c r="B76" s="347"/>
      <c r="C76" s="347"/>
      <c r="D76" s="347"/>
      <c r="E76" s="347"/>
      <c r="F76" s="347"/>
      <c r="G76" s="347"/>
      <c r="H76" s="347"/>
      <c r="I76" s="347"/>
      <c r="J76" s="347"/>
      <c r="K76" s="347"/>
      <c r="L76" s="347"/>
    </row>
    <row r="77" spans="1:12" ht="20.100000000000001" customHeight="1">
      <c r="A77" s="347" t="s">
        <v>787</v>
      </c>
      <c r="B77" s="347"/>
      <c r="C77" s="347"/>
      <c r="D77" s="347"/>
      <c r="E77" s="347"/>
      <c r="F77" s="347"/>
      <c r="G77" s="347"/>
      <c r="H77" s="347"/>
      <c r="I77" s="347"/>
      <c r="J77" s="347"/>
      <c r="K77" s="347"/>
      <c r="L77" s="347"/>
    </row>
    <row r="78" spans="1:12" ht="20.100000000000001" customHeight="1">
      <c r="A78" s="347" t="s">
        <v>788</v>
      </c>
      <c r="B78" s="347"/>
      <c r="C78" s="347"/>
      <c r="D78" s="347"/>
      <c r="E78" s="347"/>
      <c r="F78" s="347"/>
      <c r="G78" s="347"/>
      <c r="H78" s="347"/>
      <c r="I78" s="347"/>
      <c r="J78" s="347"/>
      <c r="K78" s="347"/>
      <c r="L78" s="347"/>
    </row>
    <row r="79" spans="1:12" ht="20.100000000000001" customHeight="1">
      <c r="A79" s="347" t="s">
        <v>785</v>
      </c>
      <c r="B79" s="347"/>
      <c r="C79" s="347"/>
      <c r="D79" s="347"/>
      <c r="E79" s="347"/>
      <c r="F79" s="347"/>
      <c r="G79" s="347"/>
      <c r="H79" s="347"/>
      <c r="I79" s="347"/>
      <c r="J79" s="347"/>
      <c r="K79" s="347"/>
      <c r="L79" s="347"/>
    </row>
    <row r="80" spans="1:12" s="78" customFormat="1" ht="20.100000000000001" customHeight="1">
      <c r="A80" s="363" t="s">
        <v>392</v>
      </c>
      <c r="B80" s="363"/>
      <c r="C80" s="363"/>
      <c r="D80" s="363"/>
      <c r="E80" s="363"/>
      <c r="F80" s="363"/>
      <c r="G80" s="363"/>
      <c r="H80" s="363"/>
      <c r="I80" s="363"/>
      <c r="J80" s="363"/>
      <c r="K80" s="363"/>
      <c r="L80" s="363"/>
    </row>
    <row r="81" spans="1:13" ht="33" customHeight="1">
      <c r="A81" s="347" t="s">
        <v>393</v>
      </c>
      <c r="B81" s="347"/>
      <c r="C81" s="347"/>
      <c r="D81" s="347"/>
      <c r="E81" s="347"/>
      <c r="F81" s="347"/>
      <c r="G81" s="347"/>
      <c r="H81" s="347"/>
      <c r="I81" s="347"/>
      <c r="J81" s="347"/>
      <c r="K81" s="347"/>
      <c r="L81" s="347"/>
    </row>
    <row r="82" spans="1:13" ht="53.25" customHeight="1">
      <c r="A82" s="347" t="s">
        <v>784</v>
      </c>
      <c r="B82" s="347"/>
      <c r="C82" s="347"/>
      <c r="D82" s="347"/>
      <c r="E82" s="347"/>
      <c r="F82" s="347"/>
      <c r="G82" s="347"/>
      <c r="H82" s="347"/>
      <c r="I82" s="347"/>
      <c r="J82" s="347"/>
      <c r="K82" s="347"/>
      <c r="L82" s="347"/>
    </row>
    <row r="83" spans="1:13" ht="20.100000000000001" customHeight="1" thickBot="1">
      <c r="A83" s="421"/>
      <c r="B83" s="421"/>
      <c r="C83" s="421"/>
      <c r="D83" s="421"/>
      <c r="E83" s="421"/>
      <c r="F83" s="421"/>
      <c r="G83" s="421"/>
      <c r="H83" s="421"/>
      <c r="I83" s="421"/>
      <c r="J83" s="421"/>
      <c r="K83" s="421"/>
      <c r="L83" s="421"/>
    </row>
    <row r="84" spans="1:13" ht="20.100000000000001" customHeight="1" thickBot="1">
      <c r="A84" s="17"/>
      <c r="B84" s="365" t="s">
        <v>394</v>
      </c>
      <c r="C84" s="365"/>
      <c r="D84" s="365"/>
      <c r="E84" s="365"/>
      <c r="F84" s="403"/>
      <c r="G84" s="403"/>
      <c r="H84" s="403"/>
      <c r="I84" s="403"/>
      <c r="J84" s="403"/>
      <c r="K84" s="403"/>
    </row>
    <row r="85" spans="1:13" ht="52.5" customHeight="1" thickBot="1">
      <c r="A85" s="202"/>
      <c r="B85" s="54" t="s">
        <v>789</v>
      </c>
      <c r="C85" s="55" t="s">
        <v>790</v>
      </c>
      <c r="D85" s="55" t="s">
        <v>791</v>
      </c>
      <c r="E85" s="55" t="s">
        <v>792</v>
      </c>
      <c r="F85" s="403"/>
      <c r="G85" s="403"/>
      <c r="H85" s="403"/>
      <c r="I85" s="403"/>
      <c r="J85" s="403"/>
      <c r="K85" s="403"/>
    </row>
    <row r="86" spans="1:13" ht="20.100000000000001" customHeight="1">
      <c r="A86" s="25" t="s">
        <v>395</v>
      </c>
      <c r="B86" s="221">
        <v>3.5000000000000003E-2</v>
      </c>
      <c r="C86" s="222">
        <v>3.5000000000000003E-2</v>
      </c>
      <c r="D86" s="222">
        <v>3.5000000000000003E-2</v>
      </c>
      <c r="E86" s="222">
        <v>3.5000000000000003E-2</v>
      </c>
      <c r="F86" s="403"/>
      <c r="G86" s="403"/>
      <c r="H86" s="403"/>
      <c r="I86" s="403"/>
      <c r="J86" s="403"/>
      <c r="K86" s="403"/>
    </row>
    <row r="87" spans="1:13" ht="20.100000000000001" customHeight="1" thickBot="1">
      <c r="A87" s="24" t="s">
        <v>396</v>
      </c>
      <c r="B87" s="225">
        <v>0.02</v>
      </c>
      <c r="C87" s="226">
        <v>0.02</v>
      </c>
      <c r="D87" s="226">
        <v>0.02</v>
      </c>
      <c r="E87" s="226">
        <v>0.02</v>
      </c>
      <c r="F87" s="403"/>
      <c r="G87" s="403"/>
      <c r="H87" s="403"/>
      <c r="I87" s="403"/>
      <c r="J87" s="403"/>
      <c r="K87" s="403"/>
    </row>
    <row r="88" spans="1:13" ht="20.100000000000001" customHeight="1">
      <c r="A88" s="398"/>
      <c r="B88" s="398"/>
      <c r="C88" s="398"/>
      <c r="D88" s="398"/>
      <c r="E88" s="398"/>
      <c r="F88" s="403"/>
      <c r="G88" s="403"/>
      <c r="H88" s="403"/>
      <c r="I88" s="403"/>
      <c r="J88" s="403"/>
      <c r="K88" s="403"/>
    </row>
    <row r="89" spans="1:13" ht="36.75" customHeight="1">
      <c r="A89" s="347" t="s">
        <v>397</v>
      </c>
      <c r="B89" s="347"/>
      <c r="C89" s="347"/>
      <c r="D89" s="347"/>
      <c r="E89" s="347"/>
      <c r="F89" s="403"/>
      <c r="G89" s="403"/>
      <c r="H89" s="403"/>
      <c r="I89" s="403"/>
      <c r="J89" s="403"/>
      <c r="K89" s="403"/>
    </row>
    <row r="90" spans="1:13" s="78" customFormat="1" ht="20.100000000000001" customHeight="1" thickBot="1">
      <c r="A90" s="399" t="s">
        <v>398</v>
      </c>
      <c r="B90" s="399"/>
      <c r="C90" s="399"/>
      <c r="D90" s="399"/>
      <c r="E90" s="399"/>
      <c r="F90" s="220"/>
      <c r="G90" s="220"/>
      <c r="H90" s="220"/>
      <c r="I90" s="220"/>
      <c r="J90" s="220"/>
      <c r="K90" s="220"/>
    </row>
    <row r="91" spans="1:13" s="78" customFormat="1" ht="27.75" customHeight="1" thickBot="1">
      <c r="A91" s="217"/>
      <c r="B91" s="400" t="s">
        <v>799</v>
      </c>
      <c r="C91" s="400"/>
      <c r="D91" s="400"/>
      <c r="E91" s="400"/>
      <c r="F91" s="219"/>
      <c r="G91" s="401" t="s">
        <v>798</v>
      </c>
      <c r="H91" s="402"/>
      <c r="I91" s="402"/>
      <c r="J91" s="402"/>
      <c r="K91" s="402"/>
    </row>
    <row r="92" spans="1:13" ht="60" customHeight="1" thickBot="1">
      <c r="A92" s="218"/>
      <c r="B92" s="137" t="s">
        <v>781</v>
      </c>
      <c r="C92" s="115" t="s">
        <v>793</v>
      </c>
      <c r="D92" s="115" t="s">
        <v>794</v>
      </c>
      <c r="E92" s="115" t="s">
        <v>795</v>
      </c>
      <c r="F92" s="20"/>
      <c r="G92" s="13" t="s">
        <v>796</v>
      </c>
      <c r="H92" s="20"/>
      <c r="I92" s="14" t="s">
        <v>782</v>
      </c>
      <c r="J92" s="20"/>
      <c r="K92" s="14" t="s">
        <v>797</v>
      </c>
    </row>
    <row r="93" spans="1:13" ht="32.25" customHeight="1">
      <c r="A93" s="25" t="s">
        <v>767</v>
      </c>
      <c r="B93" s="221">
        <v>0.26</v>
      </c>
      <c r="C93" s="222">
        <v>0.28000000000000003</v>
      </c>
      <c r="D93" s="222">
        <v>0.27</v>
      </c>
      <c r="E93" s="222">
        <v>0.28000000000000003</v>
      </c>
      <c r="F93" s="27"/>
      <c r="G93" s="211" t="s">
        <v>399</v>
      </c>
      <c r="H93" s="211"/>
      <c r="I93" s="166" t="s">
        <v>400</v>
      </c>
      <c r="J93" s="166"/>
      <c r="K93" s="166" t="s">
        <v>400</v>
      </c>
      <c r="L93" s="101"/>
      <c r="M93" s="101"/>
    </row>
    <row r="94" spans="1:13" ht="20.100000000000001" customHeight="1">
      <c r="A94" s="25" t="s">
        <v>262</v>
      </c>
      <c r="B94" s="221">
        <v>0.34399999999999997</v>
      </c>
      <c r="C94" s="222">
        <v>0.34399999999999997</v>
      </c>
      <c r="D94" s="222">
        <v>0.34399999999999997</v>
      </c>
      <c r="E94" s="222">
        <v>0.34399999999999997</v>
      </c>
      <c r="F94" s="27"/>
      <c r="G94" s="193">
        <v>1.075</v>
      </c>
      <c r="H94" s="193"/>
      <c r="I94" s="212">
        <v>1.1000000000000001</v>
      </c>
      <c r="J94" s="212"/>
      <c r="K94" s="194">
        <v>1.075</v>
      </c>
      <c r="L94" s="194"/>
      <c r="M94" s="194"/>
    </row>
    <row r="95" spans="1:13" ht="20.100000000000001" customHeight="1">
      <c r="A95" s="25" t="s">
        <v>768</v>
      </c>
      <c r="B95" s="221">
        <v>0.125</v>
      </c>
      <c r="C95" s="222">
        <v>0.125</v>
      </c>
      <c r="D95" s="222">
        <v>0.125</v>
      </c>
      <c r="E95" s="222">
        <v>0.125</v>
      </c>
      <c r="F95" s="27"/>
      <c r="G95" s="26" t="s">
        <v>401</v>
      </c>
      <c r="H95" s="26"/>
      <c r="I95" s="212">
        <v>1.5</v>
      </c>
      <c r="J95" s="212"/>
      <c r="K95" s="27" t="s">
        <v>402</v>
      </c>
      <c r="L95" s="27"/>
      <c r="M95" s="27"/>
    </row>
    <row r="96" spans="1:13" ht="20.100000000000001" customHeight="1">
      <c r="A96" s="25" t="s">
        <v>769</v>
      </c>
      <c r="B96" s="221">
        <v>0.32400000000000001</v>
      </c>
      <c r="C96" s="222">
        <v>0.32400000000000001</v>
      </c>
      <c r="D96" s="222">
        <v>0.32400000000000001</v>
      </c>
      <c r="E96" s="222">
        <v>0.32400000000000001</v>
      </c>
      <c r="F96" s="27"/>
      <c r="G96" s="26" t="s">
        <v>403</v>
      </c>
      <c r="H96" s="26"/>
      <c r="I96" s="27" t="s">
        <v>404</v>
      </c>
      <c r="J96" s="27"/>
      <c r="K96" s="27" t="s">
        <v>405</v>
      </c>
      <c r="L96" s="27"/>
      <c r="M96" s="27"/>
    </row>
    <row r="97" spans="1:14" ht="20.100000000000001" customHeight="1">
      <c r="A97" s="25" t="s">
        <v>265</v>
      </c>
      <c r="B97" s="221">
        <v>0.19</v>
      </c>
      <c r="C97" s="222">
        <v>0.19</v>
      </c>
      <c r="D97" s="222">
        <v>0.19</v>
      </c>
      <c r="E97" s="222">
        <v>0.19</v>
      </c>
      <c r="F97" s="27"/>
      <c r="G97" s="193">
        <v>1.2549999999999999</v>
      </c>
      <c r="H97" s="193"/>
      <c r="I97" s="212">
        <v>1.3</v>
      </c>
      <c r="J97" s="212"/>
      <c r="K97" s="194">
        <v>1.2549999999999999</v>
      </c>
      <c r="L97" s="194"/>
      <c r="M97" s="194"/>
    </row>
    <row r="98" spans="1:14" ht="24" customHeight="1">
      <c r="A98" s="25" t="s">
        <v>770</v>
      </c>
      <c r="B98" s="221">
        <v>0.3</v>
      </c>
      <c r="C98" s="222">
        <v>0.3</v>
      </c>
      <c r="D98" s="222">
        <v>0.3</v>
      </c>
      <c r="E98" s="222">
        <v>0.3</v>
      </c>
      <c r="F98" s="27"/>
      <c r="G98" s="26" t="s">
        <v>406</v>
      </c>
      <c r="H98" s="26"/>
      <c r="I98" s="27" t="s">
        <v>407</v>
      </c>
      <c r="J98" s="27"/>
      <c r="K98" s="27" t="s">
        <v>406</v>
      </c>
      <c r="L98" s="27"/>
      <c r="M98" s="27"/>
    </row>
    <row r="99" spans="1:14" ht="20.100000000000001" customHeight="1">
      <c r="A99" s="25" t="s">
        <v>771</v>
      </c>
      <c r="B99" s="221" t="s">
        <v>369</v>
      </c>
      <c r="C99" s="222">
        <v>0.255</v>
      </c>
      <c r="D99" s="222">
        <v>0.25</v>
      </c>
      <c r="E99" s="222">
        <v>0.255</v>
      </c>
      <c r="F99" s="27"/>
      <c r="G99" s="26" t="s">
        <v>369</v>
      </c>
      <c r="H99" s="26"/>
      <c r="I99" s="212">
        <v>1.1599999999999999</v>
      </c>
      <c r="J99" s="212"/>
      <c r="K99" s="212">
        <v>1.2</v>
      </c>
      <c r="L99" s="212"/>
      <c r="M99" s="212"/>
    </row>
    <row r="100" spans="1:14" ht="20.100000000000001" customHeight="1" thickBot="1">
      <c r="A100" s="36" t="s">
        <v>372</v>
      </c>
      <c r="B100" s="223">
        <v>0.35</v>
      </c>
      <c r="C100" s="224">
        <v>0.35</v>
      </c>
      <c r="D100" s="224">
        <v>0.35</v>
      </c>
      <c r="E100" s="224">
        <v>0</v>
      </c>
      <c r="F100" s="37"/>
      <c r="G100" s="213">
        <v>3.25</v>
      </c>
      <c r="H100" s="213"/>
      <c r="I100" s="214">
        <v>3.25</v>
      </c>
      <c r="J100" s="214"/>
      <c r="K100" s="214">
        <v>3.25</v>
      </c>
      <c r="L100" s="216"/>
      <c r="M100" s="216"/>
      <c r="N100" s="149"/>
    </row>
    <row r="101" spans="1:14" ht="20.100000000000001" customHeight="1">
      <c r="A101" s="25"/>
      <c r="B101" s="25"/>
      <c r="C101" s="25"/>
      <c r="D101" s="25"/>
      <c r="E101" s="25"/>
      <c r="F101" s="25"/>
      <c r="G101" s="25"/>
      <c r="H101" s="25"/>
      <c r="I101" s="25"/>
      <c r="J101" s="25"/>
      <c r="K101" s="25"/>
      <c r="L101" s="151"/>
      <c r="M101" s="151"/>
      <c r="N101" s="149"/>
    </row>
    <row r="102" spans="1:14" ht="27.75" customHeight="1">
      <c r="A102" s="345" t="s">
        <v>800</v>
      </c>
      <c r="B102" s="345"/>
      <c r="C102" s="345"/>
      <c r="D102" s="345"/>
      <c r="E102" s="345"/>
      <c r="F102" s="345"/>
      <c r="G102" s="345"/>
      <c r="H102" s="345"/>
      <c r="I102" s="345"/>
      <c r="J102" s="345"/>
      <c r="K102" s="345"/>
    </row>
    <row r="103" spans="1:14" ht="18.75" customHeight="1">
      <c r="A103" s="345" t="s">
        <v>801</v>
      </c>
      <c r="B103" s="345"/>
      <c r="C103" s="345"/>
      <c r="D103" s="345"/>
      <c r="E103" s="345"/>
      <c r="F103" s="345"/>
      <c r="G103" s="345"/>
      <c r="H103" s="345"/>
      <c r="I103" s="345"/>
      <c r="J103" s="345"/>
      <c r="K103" s="345"/>
    </row>
    <row r="104" spans="1:14" ht="20.25" customHeight="1">
      <c r="A104" s="345" t="s">
        <v>802</v>
      </c>
      <c r="B104" s="345"/>
      <c r="C104" s="345"/>
      <c r="D104" s="345"/>
      <c r="E104" s="345"/>
      <c r="F104" s="345"/>
      <c r="G104" s="345"/>
      <c r="H104" s="345"/>
      <c r="I104" s="345"/>
      <c r="J104" s="345"/>
      <c r="K104" s="345"/>
    </row>
    <row r="105" spans="1:14" ht="18.75" customHeight="1">
      <c r="A105" s="345" t="s">
        <v>803</v>
      </c>
      <c r="B105" s="345"/>
      <c r="C105" s="345"/>
      <c r="D105" s="345"/>
      <c r="E105" s="345"/>
      <c r="F105" s="345"/>
      <c r="G105" s="345"/>
      <c r="H105" s="345"/>
      <c r="I105" s="345"/>
      <c r="J105" s="345"/>
      <c r="K105" s="345"/>
    </row>
    <row r="106" spans="1:14" ht="16.5" customHeight="1">
      <c r="A106" s="345" t="s">
        <v>804</v>
      </c>
      <c r="B106" s="345"/>
      <c r="C106" s="345"/>
      <c r="D106" s="345"/>
      <c r="E106" s="345"/>
      <c r="F106" s="345"/>
      <c r="G106" s="345"/>
      <c r="H106" s="345"/>
      <c r="I106" s="345"/>
      <c r="J106" s="345"/>
      <c r="K106" s="345"/>
    </row>
    <row r="107" spans="1:14" ht="20.100000000000001" customHeight="1">
      <c r="A107" s="345" t="s">
        <v>805</v>
      </c>
      <c r="B107" s="345"/>
      <c r="C107" s="345"/>
      <c r="D107" s="345"/>
      <c r="E107" s="345"/>
      <c r="F107" s="345"/>
      <c r="G107" s="345"/>
      <c r="H107" s="345"/>
      <c r="I107" s="345"/>
      <c r="J107" s="345"/>
      <c r="K107" s="345"/>
    </row>
    <row r="108" spans="1:14" ht="76.5" customHeight="1">
      <c r="A108" s="347" t="s">
        <v>408</v>
      </c>
      <c r="B108" s="347"/>
      <c r="C108" s="347"/>
      <c r="D108" s="347"/>
      <c r="E108" s="347"/>
      <c r="F108" s="347"/>
      <c r="G108" s="347"/>
      <c r="H108" s="347"/>
      <c r="I108" s="347"/>
      <c r="J108" s="347"/>
      <c r="K108" s="347"/>
    </row>
    <row r="109" spans="1:14" s="78" customFormat="1" ht="20.100000000000001" customHeight="1">
      <c r="A109" s="363" t="s">
        <v>409</v>
      </c>
      <c r="B109" s="363"/>
      <c r="C109" s="363"/>
      <c r="D109" s="363"/>
      <c r="E109" s="363"/>
      <c r="F109" s="363"/>
      <c r="G109" s="363"/>
      <c r="H109" s="363"/>
      <c r="I109" s="363"/>
      <c r="J109" s="363"/>
      <c r="K109" s="363"/>
    </row>
    <row r="110" spans="1:14" ht="52.5" customHeight="1">
      <c r="A110" s="347" t="s">
        <v>806</v>
      </c>
      <c r="B110" s="347"/>
      <c r="C110" s="347"/>
      <c r="D110" s="347"/>
      <c r="E110" s="347"/>
      <c r="F110" s="347"/>
      <c r="G110" s="347"/>
      <c r="H110" s="347"/>
      <c r="I110" s="347"/>
      <c r="J110" s="347"/>
      <c r="K110" s="347"/>
    </row>
    <row r="111" spans="1:14" s="78" customFormat="1" ht="20.100000000000001" customHeight="1">
      <c r="A111" s="407" t="s">
        <v>410</v>
      </c>
      <c r="B111" s="407"/>
      <c r="C111" s="407"/>
      <c r="D111" s="407"/>
      <c r="E111" s="407"/>
      <c r="F111" s="407"/>
      <c r="G111" s="407"/>
      <c r="H111" s="407"/>
      <c r="I111" s="407"/>
      <c r="J111" s="407"/>
      <c r="K111" s="407"/>
    </row>
    <row r="112" spans="1:14" ht="50.25" customHeight="1">
      <c r="A112" s="347" t="s">
        <v>411</v>
      </c>
      <c r="B112" s="347"/>
      <c r="C112" s="347"/>
      <c r="D112" s="347"/>
      <c r="E112" s="347"/>
      <c r="F112" s="347"/>
      <c r="G112" s="347"/>
      <c r="H112" s="347"/>
      <c r="I112" s="347"/>
      <c r="J112" s="347"/>
      <c r="K112" s="347"/>
    </row>
    <row r="113" spans="1:11" s="78" customFormat="1" ht="20.100000000000001" customHeight="1">
      <c r="A113" s="408" t="s">
        <v>412</v>
      </c>
      <c r="B113" s="408"/>
      <c r="C113" s="408"/>
      <c r="D113" s="408"/>
      <c r="E113" s="408"/>
      <c r="F113" s="408"/>
      <c r="G113" s="408"/>
      <c r="H113" s="408"/>
      <c r="I113" s="408"/>
      <c r="J113" s="408"/>
      <c r="K113" s="408"/>
    </row>
    <row r="114" spans="1:11" ht="48.75" customHeight="1">
      <c r="A114" s="347" t="s">
        <v>807</v>
      </c>
      <c r="B114" s="347"/>
      <c r="C114" s="347"/>
      <c r="D114" s="347"/>
      <c r="E114" s="347"/>
      <c r="F114" s="347"/>
      <c r="G114" s="347"/>
      <c r="H114" s="347"/>
      <c r="I114" s="347"/>
      <c r="J114" s="347"/>
      <c r="K114" s="347"/>
    </row>
    <row r="115" spans="1:11" ht="48.75" customHeight="1">
      <c r="A115" s="347" t="s">
        <v>808</v>
      </c>
      <c r="B115" s="347"/>
      <c r="C115" s="347"/>
      <c r="D115" s="347"/>
      <c r="E115" s="347"/>
      <c r="F115" s="347"/>
      <c r="G115" s="347"/>
      <c r="H115" s="347"/>
      <c r="I115" s="347"/>
      <c r="J115" s="347"/>
      <c r="K115" s="347"/>
    </row>
    <row r="116" spans="1:11" ht="36.75" customHeight="1">
      <c r="A116" s="347" t="s">
        <v>809</v>
      </c>
      <c r="B116" s="347"/>
      <c r="C116" s="347"/>
      <c r="D116" s="347"/>
      <c r="E116" s="347"/>
      <c r="F116" s="347"/>
      <c r="G116" s="347"/>
      <c r="H116" s="347"/>
      <c r="I116" s="347"/>
      <c r="J116" s="347"/>
      <c r="K116" s="347"/>
    </row>
    <row r="117" spans="1:11" ht="20.100000000000001" customHeight="1">
      <c r="A117" s="347" t="s">
        <v>810</v>
      </c>
      <c r="B117" s="347"/>
      <c r="C117" s="347"/>
      <c r="D117" s="347"/>
      <c r="E117" s="347"/>
      <c r="F117" s="347"/>
      <c r="G117" s="347"/>
      <c r="H117" s="347"/>
      <c r="I117" s="347"/>
      <c r="J117" s="347"/>
      <c r="K117" s="347"/>
    </row>
    <row r="118" spans="1:11" s="78" customFormat="1" ht="20.100000000000001" customHeight="1">
      <c r="A118" s="363" t="s">
        <v>413</v>
      </c>
      <c r="B118" s="363"/>
      <c r="C118" s="363"/>
      <c r="D118" s="363"/>
      <c r="E118" s="363"/>
      <c r="F118" s="363"/>
      <c r="G118" s="363"/>
      <c r="H118" s="363"/>
      <c r="I118" s="363"/>
      <c r="J118" s="363"/>
      <c r="K118" s="363"/>
    </row>
    <row r="119" spans="1:11" ht="72" customHeight="1">
      <c r="A119" s="347" t="s">
        <v>414</v>
      </c>
      <c r="B119" s="347"/>
      <c r="C119" s="347"/>
      <c r="D119" s="347"/>
      <c r="E119" s="347"/>
      <c r="F119" s="347"/>
      <c r="G119" s="347"/>
      <c r="H119" s="347"/>
      <c r="I119" s="347"/>
      <c r="J119" s="347"/>
      <c r="K119" s="347"/>
    </row>
    <row r="120" spans="1:11" ht="40.5" customHeight="1">
      <c r="A120" s="347" t="s">
        <v>811</v>
      </c>
      <c r="B120" s="347"/>
      <c r="C120" s="347"/>
      <c r="D120" s="347"/>
      <c r="E120" s="347"/>
      <c r="F120" s="347"/>
      <c r="G120" s="347"/>
      <c r="H120" s="347"/>
      <c r="I120" s="347"/>
      <c r="J120" s="347"/>
      <c r="K120" s="347"/>
    </row>
    <row r="121" spans="1:11" ht="20.100000000000001" customHeight="1">
      <c r="A121" s="347" t="s">
        <v>810</v>
      </c>
      <c r="B121" s="347"/>
      <c r="C121" s="347"/>
      <c r="D121" s="347"/>
      <c r="E121" s="347"/>
      <c r="F121" s="347"/>
      <c r="G121" s="347"/>
      <c r="H121" s="347"/>
      <c r="I121" s="347"/>
      <c r="J121" s="347"/>
      <c r="K121" s="347"/>
    </row>
    <row r="122" spans="1:11" s="78" customFormat="1" ht="20.100000000000001" customHeight="1">
      <c r="A122" s="363" t="s">
        <v>415</v>
      </c>
      <c r="B122" s="363"/>
      <c r="C122" s="363"/>
      <c r="D122" s="363"/>
      <c r="E122" s="363"/>
      <c r="F122" s="363"/>
      <c r="G122" s="363"/>
      <c r="H122" s="363"/>
      <c r="I122" s="363"/>
      <c r="J122" s="363"/>
      <c r="K122" s="363"/>
    </row>
    <row r="123" spans="1:11" ht="34.5" customHeight="1">
      <c r="A123" s="347" t="s">
        <v>416</v>
      </c>
      <c r="B123" s="347"/>
      <c r="C123" s="347"/>
      <c r="D123" s="347"/>
      <c r="E123" s="347"/>
      <c r="F123" s="347"/>
      <c r="G123" s="347"/>
      <c r="H123" s="347"/>
      <c r="I123" s="347"/>
      <c r="J123" s="347"/>
      <c r="K123" s="347"/>
    </row>
    <row r="124" spans="1:11" ht="20.100000000000001" customHeight="1">
      <c r="A124" s="347" t="s">
        <v>810</v>
      </c>
      <c r="B124" s="347"/>
      <c r="C124" s="347"/>
      <c r="D124" s="347"/>
      <c r="E124" s="347"/>
      <c r="F124" s="347"/>
      <c r="G124" s="347"/>
      <c r="H124" s="347"/>
      <c r="I124" s="347"/>
      <c r="J124" s="347"/>
      <c r="K124" s="347"/>
    </row>
    <row r="125" spans="1:11" s="78" customFormat="1" ht="20.100000000000001" customHeight="1">
      <c r="A125" s="363" t="s">
        <v>417</v>
      </c>
      <c r="B125" s="363"/>
      <c r="C125" s="363"/>
      <c r="D125" s="363"/>
      <c r="E125" s="363"/>
      <c r="F125" s="363"/>
      <c r="G125" s="363"/>
      <c r="H125" s="363"/>
      <c r="I125" s="363"/>
      <c r="J125" s="363"/>
      <c r="K125" s="363"/>
    </row>
    <row r="126" spans="1:11" ht="35.25" customHeight="1">
      <c r="A126" s="347" t="s">
        <v>418</v>
      </c>
      <c r="B126" s="347"/>
      <c r="C126" s="347"/>
      <c r="D126" s="347"/>
      <c r="E126" s="347"/>
      <c r="F126" s="347"/>
      <c r="G126" s="347"/>
      <c r="H126" s="347"/>
      <c r="I126" s="347"/>
      <c r="J126" s="347"/>
      <c r="K126" s="347"/>
    </row>
    <row r="127" spans="1:11" ht="20.100000000000001" customHeight="1">
      <c r="A127" s="347" t="s">
        <v>812</v>
      </c>
      <c r="B127" s="347"/>
      <c r="C127" s="347"/>
      <c r="D127" s="347"/>
      <c r="E127" s="347"/>
      <c r="F127" s="347"/>
      <c r="G127" s="347"/>
      <c r="H127" s="347"/>
      <c r="I127" s="347"/>
      <c r="J127" s="347"/>
      <c r="K127" s="347"/>
    </row>
    <row r="128" spans="1:11" s="78" customFormat="1" ht="20.100000000000001" customHeight="1">
      <c r="A128" s="407" t="s">
        <v>419</v>
      </c>
      <c r="B128" s="407"/>
      <c r="C128" s="407"/>
      <c r="D128" s="407"/>
      <c r="E128" s="407"/>
      <c r="F128" s="407"/>
      <c r="G128" s="407"/>
      <c r="H128" s="407"/>
      <c r="I128" s="407"/>
      <c r="J128" s="407"/>
      <c r="K128" s="407"/>
    </row>
    <row r="129" spans="1:16" s="78" customFormat="1" ht="20.100000000000001" customHeight="1">
      <c r="A129" s="363" t="s">
        <v>420</v>
      </c>
      <c r="B129" s="363"/>
      <c r="C129" s="363"/>
      <c r="D129" s="363"/>
      <c r="E129" s="363"/>
      <c r="F129" s="363"/>
      <c r="G129" s="363"/>
      <c r="H129" s="363"/>
      <c r="I129" s="363"/>
      <c r="J129" s="363"/>
      <c r="K129" s="363"/>
    </row>
    <row r="130" spans="1:16" ht="20.100000000000001" customHeight="1">
      <c r="A130" s="347" t="s">
        <v>421</v>
      </c>
      <c r="B130" s="347"/>
      <c r="C130" s="347"/>
      <c r="D130" s="347"/>
      <c r="E130" s="347"/>
      <c r="F130" s="347"/>
      <c r="G130" s="347"/>
      <c r="H130" s="347"/>
      <c r="I130" s="347"/>
      <c r="J130" s="347"/>
      <c r="K130" s="347"/>
    </row>
    <row r="131" spans="1:16" ht="20.100000000000001" customHeight="1" thickBot="1">
      <c r="A131" s="357"/>
      <c r="B131" s="357"/>
      <c r="C131" s="357"/>
      <c r="D131" s="357"/>
      <c r="E131" s="357"/>
      <c r="F131" s="357"/>
      <c r="G131" s="357"/>
      <c r="H131" s="357"/>
      <c r="I131" s="357"/>
      <c r="J131" s="357"/>
      <c r="K131" s="357"/>
    </row>
    <row r="132" spans="1:16" ht="44.25" customHeight="1" thickBot="1">
      <c r="A132" s="191"/>
      <c r="B132" s="406" t="s">
        <v>814</v>
      </c>
      <c r="C132" s="406"/>
      <c r="D132" s="406"/>
      <c r="E132" s="406"/>
      <c r="F132" s="136"/>
      <c r="G132" s="422" t="s">
        <v>813</v>
      </c>
      <c r="H132" s="422"/>
      <c r="I132" s="422"/>
      <c r="J132" s="422"/>
      <c r="K132" s="168"/>
      <c r="L132" s="365" t="s">
        <v>815</v>
      </c>
      <c r="M132" s="365"/>
      <c r="N132" s="365"/>
      <c r="O132" s="365"/>
      <c r="P132" s="228"/>
    </row>
    <row r="133" spans="1:16" ht="20.100000000000001" customHeight="1" thickBot="1">
      <c r="A133" s="183" t="s">
        <v>422</v>
      </c>
      <c r="B133" s="137" t="s">
        <v>365</v>
      </c>
      <c r="C133" s="267" t="s">
        <v>366</v>
      </c>
      <c r="D133" s="267" t="s">
        <v>367</v>
      </c>
      <c r="E133" s="267" t="s">
        <v>423</v>
      </c>
      <c r="F133" s="229"/>
      <c r="G133" s="115" t="s">
        <v>365</v>
      </c>
      <c r="H133" s="115" t="s">
        <v>366</v>
      </c>
      <c r="I133" s="115" t="s">
        <v>367</v>
      </c>
      <c r="J133" s="115" t="s">
        <v>423</v>
      </c>
      <c r="K133" s="115"/>
      <c r="L133" s="115" t="s">
        <v>365</v>
      </c>
      <c r="M133" s="115" t="s">
        <v>366</v>
      </c>
      <c r="N133" s="115" t="s">
        <v>367</v>
      </c>
      <c r="O133" s="115" t="s">
        <v>423</v>
      </c>
    </row>
    <row r="134" spans="1:16" ht="20.100000000000001" customHeight="1">
      <c r="A134" s="50" t="s">
        <v>424</v>
      </c>
      <c r="B134" s="198"/>
      <c r="C134" s="198"/>
      <c r="D134" s="198"/>
      <c r="E134" s="198"/>
      <c r="F134" s="200"/>
      <c r="G134" s="200"/>
      <c r="H134" s="200"/>
      <c r="I134" s="27"/>
      <c r="J134" s="200"/>
      <c r="K134" s="200"/>
      <c r="L134" s="27"/>
      <c r="M134" s="27"/>
      <c r="N134" s="27"/>
      <c r="O134" s="27"/>
    </row>
    <row r="135" spans="1:16" ht="20.100000000000001" customHeight="1">
      <c r="A135" s="50" t="s">
        <v>365</v>
      </c>
      <c r="B135" s="221">
        <v>0.13300000000000001</v>
      </c>
      <c r="C135" s="221">
        <v>0.128</v>
      </c>
      <c r="D135" s="221">
        <v>0.125</v>
      </c>
      <c r="E135" s="221" t="s">
        <v>369</v>
      </c>
      <c r="F135" s="222"/>
      <c r="G135" s="222" t="s">
        <v>369</v>
      </c>
      <c r="H135" s="222" t="s">
        <v>369</v>
      </c>
      <c r="I135" s="222">
        <v>0.125</v>
      </c>
      <c r="J135" s="222" t="s">
        <v>369</v>
      </c>
      <c r="K135" s="222"/>
      <c r="L135" s="222">
        <v>0.153</v>
      </c>
      <c r="M135" s="222">
        <v>0.14799999999999999</v>
      </c>
      <c r="N135" s="222">
        <v>0.14299999999999999</v>
      </c>
      <c r="O135" s="222">
        <v>0.13600000000000001</v>
      </c>
    </row>
    <row r="136" spans="1:16" ht="20.100000000000001" customHeight="1">
      <c r="A136" s="50" t="s">
        <v>366</v>
      </c>
      <c r="B136" s="221">
        <v>0.13300000000000001</v>
      </c>
      <c r="C136" s="221">
        <v>0.127</v>
      </c>
      <c r="D136" s="221">
        <v>0.123</v>
      </c>
      <c r="E136" s="221" t="s">
        <v>369</v>
      </c>
      <c r="F136" s="222"/>
      <c r="G136" s="222" t="s">
        <v>369</v>
      </c>
      <c r="H136" s="222" t="s">
        <v>369</v>
      </c>
      <c r="I136" s="222">
        <v>0.123</v>
      </c>
      <c r="J136" s="222" t="s">
        <v>369</v>
      </c>
      <c r="K136" s="222"/>
      <c r="L136" s="222">
        <v>0.14099999999999999</v>
      </c>
      <c r="M136" s="222">
        <v>0.13600000000000001</v>
      </c>
      <c r="N136" s="222">
        <v>0.13100000000000001</v>
      </c>
      <c r="O136" s="222">
        <v>0.123</v>
      </c>
    </row>
    <row r="137" spans="1:16" ht="20.100000000000001" customHeight="1">
      <c r="A137" s="50" t="s">
        <v>367</v>
      </c>
      <c r="B137" s="221">
        <v>0.13</v>
      </c>
      <c r="C137" s="221">
        <v>0.123</v>
      </c>
      <c r="D137" s="221">
        <v>0.11799999999999999</v>
      </c>
      <c r="E137" s="221" t="s">
        <v>369</v>
      </c>
      <c r="F137" s="222"/>
      <c r="G137" s="222" t="s">
        <v>369</v>
      </c>
      <c r="H137" s="222" t="s">
        <v>369</v>
      </c>
      <c r="I137" s="222">
        <v>0.11899999999999999</v>
      </c>
      <c r="J137" s="222" t="s">
        <v>369</v>
      </c>
      <c r="K137" s="222"/>
      <c r="L137" s="222">
        <v>0.13100000000000001</v>
      </c>
      <c r="M137" s="222">
        <v>0.125</v>
      </c>
      <c r="N137" s="222">
        <v>0.12</v>
      </c>
      <c r="O137" s="222">
        <v>0.112</v>
      </c>
    </row>
    <row r="138" spans="1:16" ht="20.100000000000001" customHeight="1">
      <c r="A138" s="50" t="s">
        <v>423</v>
      </c>
      <c r="B138" s="221">
        <v>0.13400000000000001</v>
      </c>
      <c r="C138" s="221">
        <v>0.125</v>
      </c>
      <c r="D138" s="221">
        <v>0.11600000000000001</v>
      </c>
      <c r="E138" s="221" t="s">
        <v>369</v>
      </c>
      <c r="F138" s="222"/>
      <c r="G138" s="222" t="s">
        <v>369</v>
      </c>
      <c r="H138" s="222" t="s">
        <v>369</v>
      </c>
      <c r="I138" s="222">
        <v>0.115</v>
      </c>
      <c r="J138" s="222" t="s">
        <v>369</v>
      </c>
      <c r="K138" s="222"/>
      <c r="L138" s="222">
        <v>0.123</v>
      </c>
      <c r="M138" s="222">
        <v>0.11700000000000001</v>
      </c>
      <c r="N138" s="222">
        <v>0.112</v>
      </c>
      <c r="O138" s="222">
        <v>0.104</v>
      </c>
    </row>
    <row r="139" spans="1:16" ht="20.100000000000001" customHeight="1">
      <c r="A139" s="50" t="s">
        <v>425</v>
      </c>
      <c r="B139" s="221"/>
      <c r="C139" s="221"/>
      <c r="D139" s="221"/>
      <c r="E139" s="221"/>
      <c r="F139" s="222"/>
      <c r="G139" s="222"/>
      <c r="H139" s="222"/>
      <c r="I139" s="222"/>
      <c r="J139" s="222"/>
      <c r="K139" s="222"/>
      <c r="L139" s="222"/>
      <c r="M139" s="222"/>
      <c r="N139" s="222"/>
      <c r="O139" s="222"/>
    </row>
    <row r="140" spans="1:16" ht="20.100000000000001" customHeight="1">
      <c r="A140" s="50" t="s">
        <v>365</v>
      </c>
      <c r="B140" s="221">
        <v>0.16900000000000001</v>
      </c>
      <c r="C140" s="221">
        <v>0.16400000000000001</v>
      </c>
      <c r="D140" s="221">
        <v>0.159</v>
      </c>
      <c r="E140" s="227">
        <v>0.155</v>
      </c>
      <c r="F140" s="222"/>
      <c r="G140" s="222">
        <v>0.186</v>
      </c>
      <c r="H140" s="222">
        <v>0.184</v>
      </c>
      <c r="I140" s="222">
        <v>0.18099999999999999</v>
      </c>
      <c r="J140" s="222">
        <v>0.17799999999999999</v>
      </c>
      <c r="K140" s="222"/>
      <c r="L140" s="222">
        <v>0.21199999999999999</v>
      </c>
      <c r="M140" s="222">
        <v>0.20899999999999999</v>
      </c>
      <c r="N140" s="222">
        <v>0.20599999999999999</v>
      </c>
      <c r="O140" s="222">
        <v>0.20300000000000001</v>
      </c>
    </row>
    <row r="141" spans="1:16" ht="20.100000000000001" customHeight="1">
      <c r="A141" s="50" t="s">
        <v>366</v>
      </c>
      <c r="B141" s="221">
        <v>0.156</v>
      </c>
      <c r="C141" s="221">
        <v>0.15</v>
      </c>
      <c r="D141" s="221">
        <v>0.14499999999999999</v>
      </c>
      <c r="E141" s="227">
        <v>0.14000000000000001</v>
      </c>
      <c r="F141" s="222"/>
      <c r="G141" s="222">
        <v>0.183</v>
      </c>
      <c r="H141" s="222">
        <v>0.17799999999999999</v>
      </c>
      <c r="I141" s="222">
        <v>0.17299999999999999</v>
      </c>
      <c r="J141" s="222">
        <v>0.16600000000000001</v>
      </c>
      <c r="K141" s="222"/>
      <c r="L141" s="222">
        <v>0.20699999999999999</v>
      </c>
      <c r="M141" s="222">
        <v>0.20100000000000001</v>
      </c>
      <c r="N141" s="222">
        <v>0.19500000000000001</v>
      </c>
      <c r="O141" s="222">
        <v>0.188</v>
      </c>
    </row>
    <row r="142" spans="1:16" ht="20.100000000000001" customHeight="1">
      <c r="A142" s="50" t="s">
        <v>367</v>
      </c>
      <c r="B142" s="221">
        <v>0.14699999999999999</v>
      </c>
      <c r="C142" s="221">
        <v>0.14000000000000001</v>
      </c>
      <c r="D142" s="221">
        <v>0.13400000000000001</v>
      </c>
      <c r="E142" s="227">
        <v>0.129</v>
      </c>
      <c r="F142" s="222"/>
      <c r="G142" s="222">
        <v>0.17100000000000001</v>
      </c>
      <c r="H142" s="222">
        <v>0.16500000000000001</v>
      </c>
      <c r="I142" s="222">
        <v>0.159</v>
      </c>
      <c r="J142" s="222">
        <v>0.152</v>
      </c>
      <c r="K142" s="222"/>
      <c r="L142" s="222">
        <v>0.192</v>
      </c>
      <c r="M142" s="222">
        <v>0.185</v>
      </c>
      <c r="N142" s="222">
        <v>0.17799999999999999</v>
      </c>
      <c r="O142" s="222">
        <v>0.16900000000000001</v>
      </c>
    </row>
    <row r="143" spans="1:16" ht="20.100000000000001" customHeight="1">
      <c r="A143" s="50" t="s">
        <v>423</v>
      </c>
      <c r="B143" s="221">
        <v>0.13600000000000001</v>
      </c>
      <c r="C143" s="221">
        <v>0.13</v>
      </c>
      <c r="D143" s="221">
        <v>0.124</v>
      </c>
      <c r="E143" s="227">
        <v>0.11799999999999999</v>
      </c>
      <c r="F143" s="222"/>
      <c r="G143" s="222">
        <v>0.16</v>
      </c>
      <c r="H143" s="222">
        <v>0.152</v>
      </c>
      <c r="I143" s="222">
        <v>0.14499999999999999</v>
      </c>
      <c r="J143" s="222">
        <v>0.13800000000000001</v>
      </c>
      <c r="K143" s="222"/>
      <c r="L143" s="222">
        <v>0.17799999999999999</v>
      </c>
      <c r="M143" s="222">
        <v>0.16900000000000001</v>
      </c>
      <c r="N143" s="222">
        <v>0.161</v>
      </c>
      <c r="O143" s="222">
        <v>0.152</v>
      </c>
    </row>
    <row r="144" spans="1:16" ht="20.100000000000001" customHeight="1">
      <c r="A144" s="50" t="s">
        <v>426</v>
      </c>
      <c r="B144" s="221"/>
      <c r="C144" s="221"/>
      <c r="D144" s="221"/>
      <c r="E144" s="221"/>
      <c r="F144" s="222"/>
      <c r="G144" s="222"/>
      <c r="H144" s="222"/>
      <c r="I144" s="222"/>
      <c r="J144" s="222"/>
      <c r="K144" s="222"/>
      <c r="L144" s="222"/>
      <c r="M144" s="222"/>
      <c r="N144" s="222"/>
      <c r="O144" s="222"/>
    </row>
    <row r="145" spans="1:15" ht="20.100000000000001" customHeight="1">
      <c r="A145" s="50" t="s">
        <v>365</v>
      </c>
      <c r="B145" s="221">
        <v>0.189</v>
      </c>
      <c r="C145" s="221">
        <v>0.19</v>
      </c>
      <c r="D145" s="221">
        <v>0.189</v>
      </c>
      <c r="E145" s="221">
        <v>0.186</v>
      </c>
      <c r="F145" s="222"/>
      <c r="G145" s="222">
        <v>0.20399999999999999</v>
      </c>
      <c r="H145" s="222">
        <v>0.19500000000000001</v>
      </c>
      <c r="I145" s="222">
        <v>0.186</v>
      </c>
      <c r="J145" s="222">
        <v>0.18</v>
      </c>
      <c r="K145" s="222"/>
      <c r="L145" s="222">
        <v>0.24</v>
      </c>
      <c r="M145" s="222">
        <v>0.23599999999999999</v>
      </c>
      <c r="N145" s="222">
        <v>0.22900000000000001</v>
      </c>
      <c r="O145" s="222">
        <v>0.222</v>
      </c>
    </row>
    <row r="146" spans="1:15" ht="20.100000000000001" customHeight="1">
      <c r="A146" s="50" t="s">
        <v>366</v>
      </c>
      <c r="B146" s="221">
        <v>0.17799999999999999</v>
      </c>
      <c r="C146" s="221">
        <v>0.17599999999999999</v>
      </c>
      <c r="D146" s="221">
        <v>0.17299999999999999</v>
      </c>
      <c r="E146" s="221">
        <v>0.16800000000000001</v>
      </c>
      <c r="F146" s="222"/>
      <c r="G146" s="222">
        <v>0.185</v>
      </c>
      <c r="H146" s="222">
        <v>0.17499999999999999</v>
      </c>
      <c r="I146" s="222">
        <v>0.16700000000000001</v>
      </c>
      <c r="J146" s="222">
        <v>0.16</v>
      </c>
      <c r="K146" s="222"/>
      <c r="L146" s="222">
        <v>0.23899999999999999</v>
      </c>
      <c r="M146" s="222">
        <v>0.23100000000000001</v>
      </c>
      <c r="N146" s="222">
        <v>0.222</v>
      </c>
      <c r="O146" s="222">
        <v>0.21099999999999999</v>
      </c>
    </row>
    <row r="147" spans="1:15" ht="20.100000000000001" customHeight="1">
      <c r="A147" s="50" t="s">
        <v>367</v>
      </c>
      <c r="B147" s="221">
        <v>0.16500000000000001</v>
      </c>
      <c r="C147" s="221">
        <v>0.161</v>
      </c>
      <c r="D147" s="221">
        <v>0.156</v>
      </c>
      <c r="E147" s="221">
        <v>0.15</v>
      </c>
      <c r="F147" s="222"/>
      <c r="G147" s="222">
        <v>0.16700000000000001</v>
      </c>
      <c r="H147" s="222">
        <v>0.158</v>
      </c>
      <c r="I147" s="222">
        <v>0.151</v>
      </c>
      <c r="J147" s="222">
        <v>0.14399999999999999</v>
      </c>
      <c r="K147" s="222"/>
      <c r="L147" s="222">
        <v>0.23</v>
      </c>
      <c r="M147" s="222">
        <v>0.219</v>
      </c>
      <c r="N147" s="222">
        <v>0.20599999999999999</v>
      </c>
      <c r="O147" s="222">
        <v>0.19400000000000001</v>
      </c>
    </row>
    <row r="148" spans="1:15" ht="20.100000000000001" customHeight="1">
      <c r="A148" s="50" t="s">
        <v>423</v>
      </c>
      <c r="B148" s="221">
        <v>0.15</v>
      </c>
      <c r="C148" s="221">
        <v>0.14499999999999999</v>
      </c>
      <c r="D148" s="221">
        <v>0.13900000000000001</v>
      </c>
      <c r="E148" s="221">
        <v>0.13400000000000001</v>
      </c>
      <c r="F148" s="222"/>
      <c r="G148" s="222">
        <v>0.15</v>
      </c>
      <c r="H148" s="222">
        <v>0.14199999999999999</v>
      </c>
      <c r="I148" s="222">
        <v>0.13500000000000001</v>
      </c>
      <c r="J148" s="222">
        <v>0.128</v>
      </c>
      <c r="K148" s="222"/>
      <c r="L148" s="222">
        <v>0.217</v>
      </c>
      <c r="M148" s="222">
        <v>0.20399999999999999</v>
      </c>
      <c r="N148" s="222">
        <v>0.191</v>
      </c>
      <c r="O148" s="222">
        <v>0.17799999999999999</v>
      </c>
    </row>
    <row r="149" spans="1:15" ht="20.100000000000001" customHeight="1">
      <c r="A149" s="50" t="s">
        <v>427</v>
      </c>
      <c r="B149" s="221"/>
      <c r="C149" s="221"/>
      <c r="D149" s="221"/>
      <c r="E149" s="221"/>
      <c r="F149" s="222"/>
      <c r="G149" s="222"/>
      <c r="H149" s="222"/>
      <c r="I149" s="222"/>
      <c r="J149" s="222"/>
      <c r="K149" s="222"/>
      <c r="L149" s="222"/>
      <c r="M149" s="222"/>
      <c r="N149" s="222"/>
      <c r="O149" s="222"/>
    </row>
    <row r="150" spans="1:15" ht="20.100000000000001" customHeight="1">
      <c r="A150" s="50" t="s">
        <v>365</v>
      </c>
      <c r="B150" s="227" t="s">
        <v>369</v>
      </c>
      <c r="C150" s="227" t="s">
        <v>369</v>
      </c>
      <c r="D150" s="227" t="s">
        <v>369</v>
      </c>
      <c r="E150" s="227" t="s">
        <v>369</v>
      </c>
      <c r="F150" s="222"/>
      <c r="G150" s="222" t="s">
        <v>428</v>
      </c>
      <c r="H150" s="222" t="s">
        <v>429</v>
      </c>
      <c r="I150" s="222" t="s">
        <v>430</v>
      </c>
      <c r="J150" s="222" t="s">
        <v>431</v>
      </c>
      <c r="K150" s="222"/>
      <c r="L150" s="222">
        <v>0.17799999999999999</v>
      </c>
      <c r="M150" s="222">
        <v>0.18099999999999999</v>
      </c>
      <c r="N150" s="222">
        <v>0.188</v>
      </c>
      <c r="O150" s="222">
        <v>0.19800000000000001</v>
      </c>
    </row>
    <row r="151" spans="1:15" ht="20.100000000000001" customHeight="1">
      <c r="A151" s="50" t="s">
        <v>366</v>
      </c>
      <c r="B151" s="227" t="s">
        <v>369</v>
      </c>
      <c r="C151" s="227" t="s">
        <v>369</v>
      </c>
      <c r="D151" s="227" t="s">
        <v>369</v>
      </c>
      <c r="E151" s="227" t="s">
        <v>369</v>
      </c>
      <c r="F151" s="222"/>
      <c r="G151" s="222" t="s">
        <v>432</v>
      </c>
      <c r="H151" s="222" t="s">
        <v>433</v>
      </c>
      <c r="I151" s="222" t="s">
        <v>434</v>
      </c>
      <c r="J151" s="222" t="s">
        <v>435</v>
      </c>
      <c r="K151" s="222"/>
      <c r="L151" s="222">
        <v>0.20499999999999999</v>
      </c>
      <c r="M151" s="222">
        <v>0.21</v>
      </c>
      <c r="N151" s="222">
        <v>0.214</v>
      </c>
      <c r="O151" s="222">
        <v>0.217</v>
      </c>
    </row>
    <row r="152" spans="1:15" ht="20.100000000000001" customHeight="1">
      <c r="A152" s="50" t="s">
        <v>367</v>
      </c>
      <c r="B152" s="227" t="s">
        <v>369</v>
      </c>
      <c r="C152" s="227" t="s">
        <v>369</v>
      </c>
      <c r="D152" s="227" t="s">
        <v>369</v>
      </c>
      <c r="E152" s="227" t="s">
        <v>369</v>
      </c>
      <c r="F152" s="222"/>
      <c r="G152" s="222" t="s">
        <v>436</v>
      </c>
      <c r="H152" s="222" t="s">
        <v>437</v>
      </c>
      <c r="I152" s="222" t="s">
        <v>438</v>
      </c>
      <c r="J152" s="222" t="s">
        <v>439</v>
      </c>
      <c r="K152" s="222"/>
      <c r="L152" s="222">
        <v>0.252</v>
      </c>
      <c r="M152" s="222">
        <v>0.253</v>
      </c>
      <c r="N152" s="222">
        <v>0.24299999999999999</v>
      </c>
      <c r="O152" s="222">
        <v>0.23400000000000001</v>
      </c>
    </row>
    <row r="153" spans="1:15" ht="20.100000000000001" customHeight="1" thickBot="1">
      <c r="A153" s="201" t="s">
        <v>423</v>
      </c>
      <c r="B153" s="230" t="s">
        <v>369</v>
      </c>
      <c r="C153" s="230" t="s">
        <v>369</v>
      </c>
      <c r="D153" s="230" t="s">
        <v>369</v>
      </c>
      <c r="E153" s="230" t="s">
        <v>369</v>
      </c>
      <c r="F153" s="226"/>
      <c r="G153" s="226" t="s">
        <v>440</v>
      </c>
      <c r="H153" s="226" t="s">
        <v>441</v>
      </c>
      <c r="I153" s="226" t="s">
        <v>442</v>
      </c>
      <c r="J153" s="226" t="s">
        <v>443</v>
      </c>
      <c r="K153" s="226"/>
      <c r="L153" s="226">
        <v>0.28499999999999998</v>
      </c>
      <c r="M153" s="226">
        <v>0.26400000000000001</v>
      </c>
      <c r="N153" s="226">
        <v>0.24</v>
      </c>
      <c r="O153" s="226">
        <v>0.22500000000000001</v>
      </c>
    </row>
    <row r="154" spans="1:15" ht="33" customHeight="1">
      <c r="A154" s="346" t="s">
        <v>444</v>
      </c>
      <c r="B154" s="346"/>
      <c r="C154" s="346"/>
      <c r="D154" s="346"/>
      <c r="E154" s="346"/>
      <c r="F154" s="346"/>
      <c r="G154" s="346"/>
      <c r="H154" s="346"/>
      <c r="I154" s="346"/>
      <c r="J154" s="346"/>
      <c r="K154" s="346"/>
      <c r="L154" s="346"/>
      <c r="M154" s="346"/>
    </row>
    <row r="155" spans="1:15" s="78" customFormat="1" ht="20.100000000000001" customHeight="1">
      <c r="A155" s="363" t="s">
        <v>445</v>
      </c>
      <c r="B155" s="363"/>
      <c r="C155" s="363"/>
      <c r="D155" s="363"/>
      <c r="E155" s="363"/>
      <c r="F155" s="363"/>
      <c r="G155" s="363"/>
      <c r="H155" s="363"/>
    </row>
    <row r="156" spans="1:15" ht="32.25" customHeight="1">
      <c r="A156" s="347" t="s">
        <v>446</v>
      </c>
      <c r="B156" s="347"/>
      <c r="C156" s="347"/>
      <c r="D156" s="347"/>
      <c r="E156" s="347"/>
      <c r="F156" s="347"/>
      <c r="G156" s="347"/>
      <c r="H156" s="347"/>
    </row>
    <row r="157" spans="1:15" ht="20.100000000000001" customHeight="1" thickBot="1">
      <c r="A157" s="357"/>
      <c r="B157" s="357"/>
      <c r="C157" s="357"/>
      <c r="D157" s="357"/>
      <c r="E157" s="357"/>
      <c r="F157" s="357"/>
      <c r="G157" s="357"/>
      <c r="H157" s="357"/>
    </row>
    <row r="158" spans="1:15" ht="20.100000000000001" customHeight="1" thickBot="1">
      <c r="A158" s="17"/>
      <c r="B158" s="404">
        <v>40724</v>
      </c>
      <c r="C158" s="404"/>
      <c r="D158" s="404"/>
      <c r="E158" s="404"/>
      <c r="F158" s="404"/>
      <c r="G158" s="404"/>
      <c r="H158" s="404"/>
    </row>
    <row r="159" spans="1:15" ht="30" customHeight="1" thickBot="1">
      <c r="A159" s="183" t="s">
        <v>422</v>
      </c>
      <c r="B159" s="137" t="s">
        <v>261</v>
      </c>
      <c r="C159" s="171" t="s">
        <v>262</v>
      </c>
      <c r="D159" s="171" t="s">
        <v>264</v>
      </c>
      <c r="E159" s="171" t="s">
        <v>263</v>
      </c>
      <c r="F159" s="171" t="s">
        <v>266</v>
      </c>
      <c r="G159" s="171" t="s">
        <v>447</v>
      </c>
      <c r="H159" s="171" t="s">
        <v>348</v>
      </c>
    </row>
    <row r="160" spans="1:15" ht="20.100000000000001" customHeight="1">
      <c r="A160" s="25" t="s">
        <v>364</v>
      </c>
      <c r="B160" s="221">
        <v>0.22600000000000001</v>
      </c>
      <c r="C160" s="221">
        <v>0.22800000000000001</v>
      </c>
      <c r="D160" s="221">
        <v>0.245</v>
      </c>
      <c r="E160" s="221">
        <v>0.24299999999999999</v>
      </c>
      <c r="F160" s="221">
        <v>0.252</v>
      </c>
      <c r="G160" s="221">
        <v>0.24099999999999999</v>
      </c>
      <c r="H160" s="227" t="s">
        <v>369</v>
      </c>
    </row>
    <row r="161" spans="1:8" ht="20.100000000000001" customHeight="1">
      <c r="A161" s="25" t="s">
        <v>365</v>
      </c>
      <c r="B161" s="221">
        <v>0.23400000000000001</v>
      </c>
      <c r="C161" s="221">
        <v>0.23899999999999999</v>
      </c>
      <c r="D161" s="221">
        <v>0.245</v>
      </c>
      <c r="E161" s="221">
        <v>0.248</v>
      </c>
      <c r="F161" s="221">
        <v>0.26700000000000002</v>
      </c>
      <c r="G161" s="221">
        <v>0.25</v>
      </c>
      <c r="H161" s="227" t="s">
        <v>369</v>
      </c>
    </row>
    <row r="162" spans="1:8" ht="20.100000000000001" customHeight="1" thickBot="1">
      <c r="A162" s="24" t="s">
        <v>366</v>
      </c>
      <c r="B162" s="225">
        <v>0.24199999999999999</v>
      </c>
      <c r="C162" s="225">
        <v>0.246</v>
      </c>
      <c r="D162" s="225">
        <v>0.249</v>
      </c>
      <c r="E162" s="225">
        <v>0.249</v>
      </c>
      <c r="F162" s="225">
        <v>0.25900000000000001</v>
      </c>
      <c r="G162" s="225">
        <v>0.251</v>
      </c>
      <c r="H162" s="230" t="s">
        <v>369</v>
      </c>
    </row>
    <row r="163" spans="1:8" ht="20.100000000000001" customHeight="1" thickBot="1">
      <c r="A163" s="22"/>
      <c r="B163" s="231"/>
      <c r="C163" s="231"/>
      <c r="D163" s="231"/>
      <c r="E163" s="231"/>
      <c r="F163" s="231"/>
      <c r="G163" s="231"/>
      <c r="H163" s="231"/>
    </row>
    <row r="164" spans="1:8" ht="20.100000000000001" customHeight="1" thickBot="1">
      <c r="A164" s="17"/>
      <c r="B164" s="405" t="s">
        <v>881</v>
      </c>
      <c r="C164" s="405"/>
      <c r="D164" s="405"/>
      <c r="E164" s="405"/>
      <c r="F164" s="405"/>
      <c r="G164" s="405"/>
      <c r="H164" s="405"/>
    </row>
    <row r="165" spans="1:8" ht="20.100000000000001" customHeight="1" thickBot="1">
      <c r="A165" s="183" t="s">
        <v>422</v>
      </c>
      <c r="B165" s="232" t="s">
        <v>261</v>
      </c>
      <c r="C165" s="233" t="s">
        <v>262</v>
      </c>
      <c r="D165" s="233" t="s">
        <v>264</v>
      </c>
      <c r="E165" s="233" t="s">
        <v>263</v>
      </c>
      <c r="F165" s="233" t="s">
        <v>266</v>
      </c>
      <c r="G165" s="233" t="s">
        <v>447</v>
      </c>
      <c r="H165" s="233" t="s">
        <v>348</v>
      </c>
    </row>
    <row r="166" spans="1:8" ht="20.100000000000001" customHeight="1">
      <c r="A166" s="25" t="s">
        <v>364</v>
      </c>
      <c r="B166" s="222">
        <v>0.27800000000000002</v>
      </c>
      <c r="C166" s="222">
        <v>0.311</v>
      </c>
      <c r="D166" s="222">
        <v>0.30099999999999999</v>
      </c>
      <c r="E166" s="222">
        <v>0.29499999999999998</v>
      </c>
      <c r="F166" s="222">
        <v>0.34100000000000003</v>
      </c>
      <c r="G166" s="222">
        <v>0.31</v>
      </c>
      <c r="H166" s="222">
        <v>0.27600000000000002</v>
      </c>
    </row>
    <row r="167" spans="1:8" ht="20.100000000000001" customHeight="1">
      <c r="A167" s="25" t="s">
        <v>365</v>
      </c>
      <c r="B167" s="222">
        <v>0.28499999999999998</v>
      </c>
      <c r="C167" s="222">
        <v>0.29399999999999998</v>
      </c>
      <c r="D167" s="222">
        <v>0.29599999999999999</v>
      </c>
      <c r="E167" s="222">
        <v>0.28699999999999998</v>
      </c>
      <c r="F167" s="222">
        <v>0.31900000000000001</v>
      </c>
      <c r="G167" s="222">
        <v>0.312</v>
      </c>
      <c r="H167" s="222">
        <v>0.30099999999999999</v>
      </c>
    </row>
    <row r="168" spans="1:8" ht="20.100000000000001" customHeight="1" thickBot="1">
      <c r="A168" s="24" t="s">
        <v>366</v>
      </c>
      <c r="B168" s="226">
        <v>0.29099999999999998</v>
      </c>
      <c r="C168" s="226">
        <v>0.29699999999999999</v>
      </c>
      <c r="D168" s="226">
        <v>0.28199999999999997</v>
      </c>
      <c r="E168" s="226">
        <v>0.29099999999999998</v>
      </c>
      <c r="F168" s="226">
        <v>0.30499999999999999</v>
      </c>
      <c r="G168" s="226">
        <v>0.311</v>
      </c>
      <c r="H168" s="226">
        <v>0.317</v>
      </c>
    </row>
    <row r="169" spans="1:8" ht="20.100000000000001" customHeight="1" thickBot="1">
      <c r="A169" s="22"/>
      <c r="B169" s="231"/>
      <c r="C169" s="231"/>
      <c r="D169" s="231"/>
      <c r="E169" s="231"/>
      <c r="F169" s="231"/>
      <c r="G169" s="231"/>
      <c r="H169" s="231"/>
    </row>
    <row r="170" spans="1:8" ht="20.100000000000001" customHeight="1" thickBot="1">
      <c r="A170" s="17"/>
      <c r="B170" s="405" t="s">
        <v>783</v>
      </c>
      <c r="C170" s="405"/>
      <c r="D170" s="405"/>
      <c r="E170" s="405"/>
      <c r="F170" s="405"/>
      <c r="G170" s="405"/>
      <c r="H170" s="405"/>
    </row>
    <row r="171" spans="1:8" ht="20.100000000000001" customHeight="1" thickBot="1">
      <c r="A171" s="183" t="s">
        <v>422</v>
      </c>
      <c r="B171" s="232" t="s">
        <v>261</v>
      </c>
      <c r="C171" s="233" t="s">
        <v>262</v>
      </c>
      <c r="D171" s="233" t="s">
        <v>264</v>
      </c>
      <c r="E171" s="233" t="s">
        <v>263</v>
      </c>
      <c r="F171" s="233" t="s">
        <v>266</v>
      </c>
      <c r="G171" s="233" t="s">
        <v>447</v>
      </c>
      <c r="H171" s="233" t="s">
        <v>348</v>
      </c>
    </row>
    <row r="172" spans="1:8" ht="20.100000000000001" customHeight="1">
      <c r="A172" s="25" t="s">
        <v>364</v>
      </c>
      <c r="B172" s="222">
        <v>0.245</v>
      </c>
      <c r="C172" s="222">
        <v>0.28999999999999998</v>
      </c>
      <c r="D172" s="222">
        <v>0.27500000000000002</v>
      </c>
      <c r="E172" s="222">
        <v>0.27700000000000002</v>
      </c>
      <c r="F172" s="222">
        <v>0.32400000000000001</v>
      </c>
      <c r="G172" s="222">
        <v>0.28799999999999998</v>
      </c>
      <c r="H172" s="222">
        <v>0.27200000000000002</v>
      </c>
    </row>
    <row r="173" spans="1:8" ht="20.100000000000001" customHeight="1">
      <c r="A173" s="25" t="s">
        <v>365</v>
      </c>
      <c r="B173" s="222">
        <v>0.255</v>
      </c>
      <c r="C173" s="222">
        <v>0.28399999999999997</v>
      </c>
      <c r="D173" s="222">
        <v>0.27</v>
      </c>
      <c r="E173" s="222">
        <v>0.27600000000000002</v>
      </c>
      <c r="F173" s="222">
        <v>0.312</v>
      </c>
      <c r="G173" s="222">
        <v>0.29099999999999998</v>
      </c>
      <c r="H173" s="222">
        <v>0.27</v>
      </c>
    </row>
    <row r="174" spans="1:8" ht="20.100000000000001" customHeight="1" thickBot="1">
      <c r="A174" s="24" t="s">
        <v>366</v>
      </c>
      <c r="B174" s="226">
        <v>0.26400000000000001</v>
      </c>
      <c r="C174" s="226">
        <v>0.29099999999999998</v>
      </c>
      <c r="D174" s="226">
        <v>0.26100000000000001</v>
      </c>
      <c r="E174" s="226">
        <v>0.28399999999999997</v>
      </c>
      <c r="F174" s="226">
        <v>0.30199999999999999</v>
      </c>
      <c r="G174" s="226">
        <v>0.29699999999999999</v>
      </c>
      <c r="H174" s="226">
        <v>0.26300000000000001</v>
      </c>
    </row>
    <row r="175" spans="1:8" s="78" customFormat="1" ht="20.100000000000001" customHeight="1">
      <c r="A175" s="367" t="s">
        <v>448</v>
      </c>
      <c r="B175" s="367"/>
      <c r="C175" s="367"/>
      <c r="D175" s="367"/>
      <c r="E175" s="367"/>
      <c r="F175" s="367"/>
      <c r="G175" s="367"/>
      <c r="H175" s="367"/>
    </row>
    <row r="176" spans="1:8" ht="20.100000000000001" customHeight="1">
      <c r="A176" s="347" t="s">
        <v>449</v>
      </c>
      <c r="B176" s="347"/>
      <c r="C176" s="347"/>
      <c r="D176" s="347"/>
      <c r="E176" s="347"/>
      <c r="F176" s="347"/>
      <c r="G176" s="347"/>
      <c r="H176" s="347"/>
    </row>
    <row r="177" spans="1:8" ht="20.100000000000001" customHeight="1">
      <c r="A177" s="347" t="s">
        <v>816</v>
      </c>
      <c r="B177" s="347"/>
      <c r="C177" s="347"/>
      <c r="D177" s="347"/>
      <c r="E177" s="347"/>
      <c r="F177" s="347"/>
      <c r="G177" s="347"/>
      <c r="H177" s="347"/>
    </row>
    <row r="178" spans="1:8" s="78" customFormat="1" ht="20.100000000000001" customHeight="1">
      <c r="A178" s="363" t="s">
        <v>450</v>
      </c>
      <c r="B178" s="363"/>
      <c r="C178" s="363"/>
      <c r="D178" s="363"/>
      <c r="E178" s="363"/>
      <c r="F178" s="363"/>
      <c r="G178" s="363"/>
      <c r="H178" s="363"/>
    </row>
    <row r="179" spans="1:8" ht="42" customHeight="1">
      <c r="A179" s="347" t="s">
        <v>817</v>
      </c>
      <c r="B179" s="347"/>
      <c r="C179" s="347"/>
      <c r="D179" s="347"/>
      <c r="E179" s="347"/>
      <c r="F179" s="347"/>
      <c r="G179" s="347"/>
      <c r="H179" s="347"/>
    </row>
    <row r="180" spans="1:8" ht="36" customHeight="1">
      <c r="A180" s="347" t="s">
        <v>818</v>
      </c>
      <c r="B180" s="347"/>
      <c r="C180" s="347"/>
      <c r="D180" s="347"/>
      <c r="E180" s="347"/>
      <c r="F180" s="347"/>
      <c r="G180" s="347"/>
      <c r="H180" s="347"/>
    </row>
    <row r="181" spans="1:8" ht="36" customHeight="1">
      <c r="A181" s="347" t="s">
        <v>819</v>
      </c>
      <c r="B181" s="347"/>
      <c r="C181" s="347"/>
      <c r="D181" s="347"/>
      <c r="E181" s="347"/>
      <c r="F181" s="347"/>
      <c r="G181" s="347"/>
      <c r="H181" s="347"/>
    </row>
    <row r="182" spans="1:8" ht="37.5" customHeight="1">
      <c r="A182" s="347" t="s">
        <v>820</v>
      </c>
      <c r="B182" s="347"/>
      <c r="C182" s="347"/>
      <c r="D182" s="347"/>
      <c r="E182" s="347"/>
      <c r="F182" s="347"/>
      <c r="G182" s="347"/>
      <c r="H182" s="347"/>
    </row>
    <row r="183" spans="1:8" s="78" customFormat="1" ht="20.100000000000001" customHeight="1">
      <c r="A183" s="363" t="s">
        <v>451</v>
      </c>
      <c r="B183" s="363"/>
      <c r="C183" s="363"/>
      <c r="D183" s="363"/>
      <c r="E183" s="363"/>
      <c r="F183" s="363"/>
      <c r="G183" s="363"/>
      <c r="H183" s="363"/>
    </row>
    <row r="184" spans="1:8" ht="63" customHeight="1">
      <c r="A184" s="347" t="s">
        <v>452</v>
      </c>
      <c r="B184" s="347"/>
      <c r="C184" s="347"/>
      <c r="D184" s="347"/>
      <c r="E184" s="347"/>
      <c r="F184" s="347"/>
      <c r="G184" s="347"/>
      <c r="H184" s="347"/>
    </row>
    <row r="185" spans="1:8" ht="36" customHeight="1">
      <c r="A185" s="347" t="s">
        <v>821</v>
      </c>
      <c r="B185" s="347"/>
      <c r="C185" s="347"/>
      <c r="D185" s="347"/>
      <c r="E185" s="347"/>
      <c r="F185" s="347"/>
      <c r="G185" s="347"/>
      <c r="H185" s="347"/>
    </row>
    <row r="186" spans="1:8" s="78" customFormat="1" ht="20.100000000000001" customHeight="1">
      <c r="A186" s="363" t="s">
        <v>453</v>
      </c>
      <c r="B186" s="363"/>
      <c r="C186" s="363"/>
      <c r="D186" s="363"/>
      <c r="E186" s="363"/>
      <c r="F186" s="363"/>
      <c r="G186" s="363"/>
      <c r="H186" s="363"/>
    </row>
    <row r="187" spans="1:8" ht="35.25" customHeight="1">
      <c r="A187" s="347" t="s">
        <v>822</v>
      </c>
      <c r="B187" s="347"/>
      <c r="C187" s="347"/>
      <c r="D187" s="347"/>
      <c r="E187" s="347"/>
      <c r="F187" s="347"/>
      <c r="G187" s="347"/>
      <c r="H187" s="347"/>
    </row>
    <row r="188" spans="1:8" ht="35.25" customHeight="1">
      <c r="A188" s="347" t="s">
        <v>823</v>
      </c>
      <c r="B188" s="347"/>
      <c r="C188" s="347"/>
      <c r="D188" s="347"/>
      <c r="E188" s="347"/>
      <c r="F188" s="347"/>
      <c r="G188" s="347"/>
      <c r="H188" s="347"/>
    </row>
    <row r="189" spans="1:8" ht="45.75" customHeight="1">
      <c r="A189" s="347" t="s">
        <v>824</v>
      </c>
      <c r="B189" s="347"/>
      <c r="C189" s="347"/>
      <c r="D189" s="347"/>
      <c r="E189" s="347"/>
      <c r="F189" s="347"/>
      <c r="G189" s="347"/>
      <c r="H189" s="347"/>
    </row>
    <row r="190" spans="1:8" ht="47.25" customHeight="1">
      <c r="A190" s="347" t="s">
        <v>825</v>
      </c>
      <c r="B190" s="347"/>
      <c r="C190" s="347"/>
      <c r="D190" s="347"/>
      <c r="E190" s="347"/>
      <c r="F190" s="347"/>
      <c r="G190" s="347"/>
      <c r="H190" s="347"/>
    </row>
    <row r="191" spans="1:8" s="78" customFormat="1" ht="23.25" customHeight="1">
      <c r="A191" s="407" t="s">
        <v>454</v>
      </c>
      <c r="B191" s="407"/>
      <c r="C191" s="407"/>
      <c r="D191" s="407"/>
      <c r="E191" s="407"/>
      <c r="F191" s="407"/>
      <c r="G191" s="407"/>
      <c r="H191" s="407"/>
    </row>
    <row r="192" spans="1:8" s="78" customFormat="1" ht="24.75" customHeight="1">
      <c r="A192" s="363" t="s">
        <v>455</v>
      </c>
      <c r="B192" s="363"/>
      <c r="C192" s="363"/>
      <c r="D192" s="363"/>
      <c r="E192" s="363"/>
      <c r="F192" s="363"/>
      <c r="G192" s="363"/>
      <c r="H192" s="363"/>
    </row>
    <row r="193" spans="1:11" ht="58.5" customHeight="1">
      <c r="A193" s="347" t="s">
        <v>772</v>
      </c>
      <c r="B193" s="347"/>
      <c r="C193" s="347"/>
      <c r="D193" s="347"/>
      <c r="E193" s="347"/>
      <c r="F193" s="347"/>
      <c r="G193" s="347"/>
      <c r="H193" s="347"/>
    </row>
    <row r="194" spans="1:11" ht="20.100000000000001" customHeight="1" thickBot="1">
      <c r="A194" s="392"/>
      <c r="B194" s="392"/>
      <c r="C194" s="392"/>
      <c r="D194" s="392"/>
      <c r="E194" s="392"/>
      <c r="F194" s="392"/>
      <c r="G194" s="392"/>
      <c r="H194" s="392"/>
    </row>
    <row r="195" spans="1:11" ht="69" customHeight="1" thickBot="1">
      <c r="A195" s="100"/>
      <c r="B195" s="103" t="s">
        <v>694</v>
      </c>
      <c r="C195" s="167" t="s">
        <v>826</v>
      </c>
      <c r="D195" s="167" t="s">
        <v>540</v>
      </c>
    </row>
    <row r="196" spans="1:11" ht="36.75" customHeight="1">
      <c r="A196" s="34" t="s">
        <v>456</v>
      </c>
      <c r="B196" s="269">
        <v>8882</v>
      </c>
      <c r="C196" s="268">
        <v>14127</v>
      </c>
      <c r="D196" s="268">
        <v>14949</v>
      </c>
    </row>
    <row r="197" spans="1:11" ht="20.100000000000001" customHeight="1">
      <c r="A197" s="25" t="s">
        <v>457</v>
      </c>
      <c r="B197" s="269" t="s">
        <v>35</v>
      </c>
      <c r="C197" s="268" t="s">
        <v>35</v>
      </c>
      <c r="D197" s="268" t="s">
        <v>35</v>
      </c>
    </row>
    <row r="198" spans="1:11" ht="20.100000000000001" customHeight="1" thickBot="1">
      <c r="A198" s="24" t="s">
        <v>458</v>
      </c>
      <c r="B198" s="270">
        <v>-1259</v>
      </c>
      <c r="C198" s="271">
        <v>-6574</v>
      </c>
      <c r="D198" s="271">
        <v>-6332</v>
      </c>
    </row>
    <row r="199" spans="1:11" ht="20.100000000000001" customHeight="1">
      <c r="A199" s="25" t="s">
        <v>459</v>
      </c>
      <c r="B199" s="269">
        <v>7623</v>
      </c>
      <c r="C199" s="268">
        <v>7553</v>
      </c>
      <c r="D199" s="268">
        <v>8617</v>
      </c>
    </row>
    <row r="200" spans="1:11" ht="20.100000000000001" customHeight="1" thickBot="1">
      <c r="A200" s="24" t="s">
        <v>460</v>
      </c>
      <c r="B200" s="270">
        <v>-1790</v>
      </c>
      <c r="C200" s="271">
        <v>-2195</v>
      </c>
      <c r="D200" s="271">
        <v>-2551</v>
      </c>
    </row>
    <row r="201" spans="1:11" ht="20.100000000000001" customHeight="1">
      <c r="A201" s="25" t="s">
        <v>461</v>
      </c>
      <c r="B201" s="269">
        <v>5833</v>
      </c>
      <c r="C201" s="268">
        <v>5358</v>
      </c>
      <c r="D201" s="268">
        <v>6066</v>
      </c>
    </row>
    <row r="202" spans="1:11" ht="34.5" customHeight="1" thickBot="1">
      <c r="A202" s="24" t="s">
        <v>462</v>
      </c>
      <c r="B202" s="270">
        <v>1440</v>
      </c>
      <c r="C202" s="271">
        <v>1440</v>
      </c>
      <c r="D202" s="271">
        <v>1440</v>
      </c>
    </row>
    <row r="203" spans="1:11" ht="30" customHeight="1">
      <c r="A203" s="25" t="s">
        <v>463</v>
      </c>
      <c r="B203" s="269">
        <v>7273</v>
      </c>
      <c r="C203" s="268">
        <v>6798</v>
      </c>
      <c r="D203" s="268">
        <v>7506</v>
      </c>
    </row>
    <row r="204" spans="1:11" ht="20.100000000000001" customHeight="1" thickBot="1">
      <c r="A204" s="25" t="s">
        <v>464</v>
      </c>
      <c r="B204" s="269">
        <v>-169</v>
      </c>
      <c r="C204" s="268">
        <v>-399</v>
      </c>
      <c r="D204" s="268">
        <v>-227</v>
      </c>
      <c r="K204" s="76"/>
    </row>
    <row r="205" spans="1:11" ht="32.25" customHeight="1" thickBot="1">
      <c r="A205" s="99" t="s">
        <v>465</v>
      </c>
      <c r="B205" s="293">
        <v>7104</v>
      </c>
      <c r="C205" s="295">
        <v>6399</v>
      </c>
      <c r="D205" s="295">
        <v>7279</v>
      </c>
    </row>
    <row r="206" spans="1:11" ht="20.100000000000001" customHeight="1">
      <c r="A206" s="423" t="s">
        <v>466</v>
      </c>
      <c r="B206" s="423"/>
      <c r="C206" s="423"/>
      <c r="D206" s="423"/>
      <c r="E206" s="423"/>
      <c r="F206" s="423"/>
      <c r="G206" s="423"/>
      <c r="H206" s="423"/>
    </row>
    <row r="207" spans="1:11" ht="32.25" customHeight="1">
      <c r="A207" s="347" t="s">
        <v>467</v>
      </c>
      <c r="B207" s="347"/>
      <c r="C207" s="347"/>
      <c r="D207" s="347"/>
      <c r="E207" s="347"/>
      <c r="F207" s="347"/>
      <c r="G207" s="347"/>
      <c r="H207" s="347"/>
    </row>
  </sheetData>
  <mergeCells count="111">
    <mergeCell ref="A179:H179"/>
    <mergeCell ref="A127:K127"/>
    <mergeCell ref="L132:O132"/>
    <mergeCell ref="A157:H157"/>
    <mergeCell ref="A192:H192"/>
    <mergeCell ref="A193:H193"/>
    <mergeCell ref="A194:H194"/>
    <mergeCell ref="A206:H206"/>
    <mergeCell ref="A207:H207"/>
    <mergeCell ref="A188:H188"/>
    <mergeCell ref="A189:H189"/>
    <mergeCell ref="A190:H190"/>
    <mergeCell ref="A191:H191"/>
    <mergeCell ref="A183:H183"/>
    <mergeCell ref="A184:H184"/>
    <mergeCell ref="A185:H185"/>
    <mergeCell ref="A186:H186"/>
    <mergeCell ref="A187:H187"/>
    <mergeCell ref="A180:H180"/>
    <mergeCell ref="A181:H181"/>
    <mergeCell ref="A182:H182"/>
    <mergeCell ref="A175:H175"/>
    <mergeCell ref="A176:H176"/>
    <mergeCell ref="A177:H177"/>
    <mergeCell ref="A178:H178"/>
    <mergeCell ref="F84:K84"/>
    <mergeCell ref="F85:K85"/>
    <mergeCell ref="F86:K86"/>
    <mergeCell ref="F87:K87"/>
    <mergeCell ref="F88:K88"/>
    <mergeCell ref="B84:E84"/>
    <mergeCell ref="A121:K121"/>
    <mergeCell ref="A122:K122"/>
    <mergeCell ref="A114:K114"/>
    <mergeCell ref="A115:K115"/>
    <mergeCell ref="A116:K116"/>
    <mergeCell ref="A117:K117"/>
    <mergeCell ref="A59:E59"/>
    <mergeCell ref="A60:E60"/>
    <mergeCell ref="B40:E40"/>
    <mergeCell ref="B50:E50"/>
    <mergeCell ref="B62:G62"/>
    <mergeCell ref="A75:L75"/>
    <mergeCell ref="A76:L76"/>
    <mergeCell ref="A73:L73"/>
    <mergeCell ref="A74:L74"/>
    <mergeCell ref="A64:A65"/>
    <mergeCell ref="H64:H65"/>
    <mergeCell ref="J64:J65"/>
    <mergeCell ref="K64:K65"/>
    <mergeCell ref="A1:E1"/>
    <mergeCell ref="A2:E2"/>
    <mergeCell ref="A3:E3"/>
    <mergeCell ref="A4:E4"/>
    <mergeCell ref="A5:E5"/>
    <mergeCell ref="B9:E9"/>
    <mergeCell ref="B19:E19"/>
    <mergeCell ref="A29:A30"/>
    <mergeCell ref="B29:E29"/>
    <mergeCell ref="B30:E30"/>
    <mergeCell ref="A6:E6"/>
    <mergeCell ref="A7:E7"/>
    <mergeCell ref="A8:E8"/>
    <mergeCell ref="B170:H170"/>
    <mergeCell ref="B132:E132"/>
    <mergeCell ref="A111:K111"/>
    <mergeCell ref="A112:K112"/>
    <mergeCell ref="A113:K113"/>
    <mergeCell ref="A107:K107"/>
    <mergeCell ref="A108:K108"/>
    <mergeCell ref="A109:K109"/>
    <mergeCell ref="A110:K110"/>
    <mergeCell ref="A118:K118"/>
    <mergeCell ref="A119:K119"/>
    <mergeCell ref="A120:K120"/>
    <mergeCell ref="A155:H155"/>
    <mergeCell ref="A156:H156"/>
    <mergeCell ref="A154:M154"/>
    <mergeCell ref="A128:K128"/>
    <mergeCell ref="A129:K129"/>
    <mergeCell ref="A130:K130"/>
    <mergeCell ref="A131:K131"/>
    <mergeCell ref="G132:J132"/>
    <mergeCell ref="A123:K123"/>
    <mergeCell ref="A124:K124"/>
    <mergeCell ref="A125:K125"/>
    <mergeCell ref="A126:K126"/>
    <mergeCell ref="I62:K62"/>
    <mergeCell ref="A61:K61"/>
    <mergeCell ref="A89:E89"/>
    <mergeCell ref="A90:E90"/>
    <mergeCell ref="B91:E91"/>
    <mergeCell ref="G91:K91"/>
    <mergeCell ref="F89:K89"/>
    <mergeCell ref="B158:H158"/>
    <mergeCell ref="B164:H164"/>
    <mergeCell ref="A102:K102"/>
    <mergeCell ref="A103:K103"/>
    <mergeCell ref="A104:K104"/>
    <mergeCell ref="A105:K105"/>
    <mergeCell ref="A106:K106"/>
    <mergeCell ref="A72:L72"/>
    <mergeCell ref="A77:L77"/>
    <mergeCell ref="A78:L78"/>
    <mergeCell ref="A79:L79"/>
    <mergeCell ref="A71:L71"/>
    <mergeCell ref="A80:L80"/>
    <mergeCell ref="A81:L81"/>
    <mergeCell ref="A82:L82"/>
    <mergeCell ref="A83:L83"/>
    <mergeCell ref="A88:E88"/>
  </mergeCells>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G144"/>
  <sheetViews>
    <sheetView tabSelected="1" workbookViewId="0">
      <selection activeCell="B118" sqref="B118"/>
    </sheetView>
  </sheetViews>
  <sheetFormatPr defaultRowHeight="15"/>
  <cols>
    <col min="1" max="1" width="60.7109375" customWidth="1"/>
    <col min="2" max="7" width="12.7109375" customWidth="1"/>
  </cols>
  <sheetData>
    <row r="1" spans="1:7" s="88" customFormat="1" ht="30" customHeight="1">
      <c r="A1" s="369" t="s">
        <v>24</v>
      </c>
      <c r="B1" s="369"/>
      <c r="C1" s="369"/>
      <c r="D1" s="369"/>
      <c r="E1" s="369"/>
      <c r="F1" s="369"/>
      <c r="G1" s="369"/>
    </row>
    <row r="2" spans="1:7" s="142" customFormat="1">
      <c r="A2" s="407" t="s">
        <v>468</v>
      </c>
      <c r="B2" s="407"/>
      <c r="C2" s="407"/>
      <c r="D2" s="407"/>
      <c r="E2" s="407"/>
      <c r="F2" s="407"/>
      <c r="G2" s="407"/>
    </row>
    <row r="3" spans="1:7">
      <c r="A3" s="347" t="s">
        <v>469</v>
      </c>
      <c r="B3" s="347"/>
      <c r="C3" s="347"/>
      <c r="D3" s="347"/>
      <c r="E3" s="347"/>
      <c r="F3" s="347"/>
      <c r="G3" s="347"/>
    </row>
    <row r="4" spans="1:7">
      <c r="A4" s="424" t="s">
        <v>827</v>
      </c>
      <c r="B4" s="424"/>
      <c r="C4" s="424"/>
      <c r="D4" s="424"/>
      <c r="E4" s="424"/>
      <c r="F4" s="424"/>
      <c r="G4" s="424"/>
    </row>
    <row r="5" spans="1:7" ht="30" customHeight="1">
      <c r="A5" s="424" t="s">
        <v>828</v>
      </c>
      <c r="B5" s="424"/>
      <c r="C5" s="424"/>
      <c r="D5" s="424"/>
      <c r="E5" s="424"/>
      <c r="F5" s="424"/>
      <c r="G5" s="424"/>
    </row>
    <row r="6" spans="1:7">
      <c r="A6" s="424" t="s">
        <v>829</v>
      </c>
      <c r="B6" s="424"/>
      <c r="C6" s="424"/>
      <c r="D6" s="424"/>
      <c r="E6" s="424"/>
      <c r="F6" s="424"/>
      <c r="G6" s="424"/>
    </row>
    <row r="7" spans="1:7">
      <c r="A7" s="424" t="s">
        <v>830</v>
      </c>
      <c r="B7" s="424"/>
      <c r="C7" s="424"/>
      <c r="D7" s="424"/>
      <c r="E7" s="424"/>
      <c r="F7" s="424"/>
      <c r="G7" s="424"/>
    </row>
    <row r="8" spans="1:7">
      <c r="A8" s="424" t="s">
        <v>831</v>
      </c>
      <c r="B8" s="424"/>
      <c r="C8" s="424"/>
      <c r="D8" s="424"/>
      <c r="E8" s="424"/>
      <c r="F8" s="424"/>
      <c r="G8" s="424"/>
    </row>
    <row r="9" spans="1:7">
      <c r="A9" s="424" t="s">
        <v>832</v>
      </c>
      <c r="B9" s="424"/>
      <c r="C9" s="424"/>
      <c r="D9" s="424"/>
      <c r="E9" s="424"/>
      <c r="F9" s="424"/>
      <c r="G9" s="424"/>
    </row>
    <row r="10" spans="1:7">
      <c r="A10" s="347"/>
      <c r="B10" s="347"/>
      <c r="C10" s="347"/>
      <c r="D10" s="347"/>
      <c r="E10" s="347"/>
      <c r="F10" s="347"/>
      <c r="G10" s="347"/>
    </row>
    <row r="11" spans="1:7" ht="69.75" customHeight="1">
      <c r="A11" s="347" t="s">
        <v>470</v>
      </c>
      <c r="B11" s="347"/>
      <c r="C11" s="347"/>
      <c r="D11" s="347"/>
      <c r="E11" s="347"/>
      <c r="F11" s="347"/>
      <c r="G11" s="347"/>
    </row>
    <row r="12" spans="1:7" ht="23.25" customHeight="1">
      <c r="A12" s="347" t="s">
        <v>836</v>
      </c>
      <c r="B12" s="347"/>
      <c r="C12" s="347"/>
      <c r="D12" s="347"/>
      <c r="E12" s="347"/>
      <c r="F12" s="347"/>
      <c r="G12" s="347"/>
    </row>
    <row r="13" spans="1:7" ht="45" customHeight="1">
      <c r="A13" s="347" t="s">
        <v>837</v>
      </c>
      <c r="B13" s="347"/>
      <c r="C13" s="347"/>
      <c r="D13" s="347"/>
      <c r="E13" s="347"/>
      <c r="F13" s="347"/>
      <c r="G13" s="347"/>
    </row>
    <row r="14" spans="1:7" ht="31.5" customHeight="1">
      <c r="A14" s="347" t="s">
        <v>838</v>
      </c>
      <c r="B14" s="347"/>
      <c r="C14" s="347"/>
      <c r="D14" s="347"/>
      <c r="E14" s="347"/>
      <c r="F14" s="347"/>
      <c r="G14" s="347"/>
    </row>
    <row r="15" spans="1:7" ht="60.75" customHeight="1">
      <c r="A15" s="347" t="s">
        <v>839</v>
      </c>
      <c r="B15" s="347"/>
      <c r="C15" s="347"/>
      <c r="D15" s="347"/>
      <c r="E15" s="347"/>
      <c r="F15" s="347"/>
      <c r="G15" s="347"/>
    </row>
    <row r="16" spans="1:7" ht="15.75" thickBot="1">
      <c r="A16" s="133" t="s">
        <v>302</v>
      </c>
      <c r="B16" s="153"/>
      <c r="C16" s="153"/>
      <c r="D16" s="153"/>
      <c r="E16" s="153"/>
      <c r="F16" s="153"/>
      <c r="G16" s="153"/>
    </row>
    <row r="17" spans="1:7" ht="15.75" thickBot="1">
      <c r="A17" s="17"/>
      <c r="B17" s="156"/>
      <c r="C17" s="156"/>
      <c r="D17" s="384" t="s">
        <v>471</v>
      </c>
      <c r="E17" s="384"/>
      <c r="F17" s="384"/>
      <c r="G17" s="384"/>
    </row>
    <row r="18" spans="1:7" ht="74.25" customHeight="1" thickBot="1">
      <c r="A18" s="236" t="s">
        <v>840</v>
      </c>
      <c r="B18" s="54" t="s">
        <v>841</v>
      </c>
      <c r="C18" s="54" t="s">
        <v>842</v>
      </c>
      <c r="D18" s="237" t="s">
        <v>843</v>
      </c>
      <c r="E18" s="238" t="s">
        <v>844</v>
      </c>
      <c r="F18" s="238" t="s">
        <v>845</v>
      </c>
      <c r="G18" s="238" t="s">
        <v>846</v>
      </c>
    </row>
    <row r="19" spans="1:7" ht="20.100000000000001" customHeight="1">
      <c r="A19" s="71" t="s">
        <v>34</v>
      </c>
      <c r="B19" s="57">
        <v>6655</v>
      </c>
      <c r="C19" s="57">
        <v>155</v>
      </c>
      <c r="D19" s="57">
        <v>-150</v>
      </c>
      <c r="E19" s="57">
        <v>140</v>
      </c>
      <c r="F19" s="57">
        <v>-295</v>
      </c>
      <c r="G19" s="57">
        <v>290</v>
      </c>
    </row>
    <row r="20" spans="1:7" ht="20.100000000000001" customHeight="1">
      <c r="A20" s="50" t="s">
        <v>262</v>
      </c>
      <c r="B20" s="57">
        <v>3281</v>
      </c>
      <c r="C20" s="57">
        <v>5</v>
      </c>
      <c r="D20" s="57">
        <v>-100</v>
      </c>
      <c r="E20" s="57">
        <v>-5</v>
      </c>
      <c r="F20" s="57">
        <v>-210</v>
      </c>
      <c r="G20" s="57">
        <v>-255</v>
      </c>
    </row>
    <row r="21" spans="1:7" ht="20.100000000000001" customHeight="1">
      <c r="A21" s="50" t="s">
        <v>263</v>
      </c>
      <c r="B21" s="57">
        <v>838</v>
      </c>
      <c r="C21" s="57" t="s">
        <v>35</v>
      </c>
      <c r="D21" s="57">
        <v>-30</v>
      </c>
      <c r="E21" s="57">
        <v>35</v>
      </c>
      <c r="F21" s="57">
        <v>-50</v>
      </c>
      <c r="G21" s="57">
        <v>85</v>
      </c>
    </row>
    <row r="22" spans="1:7" ht="20.100000000000001" customHeight="1">
      <c r="A22" s="50" t="s">
        <v>264</v>
      </c>
      <c r="B22" s="57">
        <v>548</v>
      </c>
      <c r="C22" s="57" t="s">
        <v>35</v>
      </c>
      <c r="D22" s="57">
        <v>45</v>
      </c>
      <c r="E22" s="57">
        <v>-40</v>
      </c>
      <c r="F22" s="57">
        <v>65</v>
      </c>
      <c r="G22" s="57">
        <v>-80</v>
      </c>
    </row>
    <row r="23" spans="1:7" ht="20.100000000000001" customHeight="1">
      <c r="A23" s="50" t="s">
        <v>265</v>
      </c>
      <c r="B23" s="57">
        <v>1135</v>
      </c>
      <c r="C23" s="57" t="s">
        <v>35</v>
      </c>
      <c r="D23" s="57">
        <v>-60</v>
      </c>
      <c r="E23" s="57">
        <v>70</v>
      </c>
      <c r="F23" s="57">
        <v>-115</v>
      </c>
      <c r="G23" s="57">
        <v>140</v>
      </c>
    </row>
    <row r="24" spans="1:7" ht="20.100000000000001" customHeight="1">
      <c r="A24" s="50" t="s">
        <v>266</v>
      </c>
      <c r="B24" s="57">
        <v>634</v>
      </c>
      <c r="C24" s="57">
        <v>10</v>
      </c>
      <c r="D24" s="57">
        <v>-25</v>
      </c>
      <c r="E24" s="57">
        <v>25</v>
      </c>
      <c r="F24" s="57">
        <v>-55</v>
      </c>
      <c r="G24" s="57">
        <v>45</v>
      </c>
    </row>
    <row r="25" spans="1:7" ht="20.100000000000001" customHeight="1">
      <c r="A25" s="50" t="s">
        <v>267</v>
      </c>
      <c r="B25" s="57">
        <v>333</v>
      </c>
      <c r="C25" s="57" t="s">
        <v>35</v>
      </c>
      <c r="D25" s="57">
        <v>-10</v>
      </c>
      <c r="E25" s="57">
        <v>15</v>
      </c>
      <c r="F25" s="57">
        <v>-20</v>
      </c>
      <c r="G25" s="57">
        <v>25</v>
      </c>
    </row>
    <row r="26" spans="1:7" ht="20.100000000000001" customHeight="1">
      <c r="A26" s="71" t="s">
        <v>260</v>
      </c>
      <c r="B26" s="57">
        <v>6769</v>
      </c>
      <c r="C26" s="57">
        <v>15</v>
      </c>
      <c r="D26" s="57">
        <v>-180</v>
      </c>
      <c r="E26" s="57">
        <v>100</v>
      </c>
      <c r="F26" s="57">
        <v>-385</v>
      </c>
      <c r="G26" s="57">
        <v>-40</v>
      </c>
    </row>
    <row r="27" spans="1:7" ht="20.100000000000001" customHeight="1">
      <c r="A27" s="71" t="s">
        <v>37</v>
      </c>
      <c r="B27" s="57">
        <v>1426</v>
      </c>
      <c r="C27" s="57">
        <v>170</v>
      </c>
      <c r="D27" s="57">
        <v>-115</v>
      </c>
      <c r="E27" s="57">
        <v>15</v>
      </c>
      <c r="F27" s="57">
        <v>-320</v>
      </c>
      <c r="G27" s="57">
        <v>-55</v>
      </c>
    </row>
    <row r="28" spans="1:7" ht="20.100000000000001" customHeight="1" thickBot="1">
      <c r="A28" s="234" t="s">
        <v>38</v>
      </c>
      <c r="B28" s="61">
        <v>707</v>
      </c>
      <c r="C28" s="61" t="s">
        <v>35</v>
      </c>
      <c r="D28" s="61">
        <v>40</v>
      </c>
      <c r="E28" s="61">
        <v>-90</v>
      </c>
      <c r="F28" s="61">
        <v>50</v>
      </c>
      <c r="G28" s="61">
        <v>-260</v>
      </c>
    </row>
    <row r="29" spans="1:7" ht="20.100000000000001" customHeight="1" thickBot="1">
      <c r="A29" s="235" t="s">
        <v>28</v>
      </c>
      <c r="B29" s="160">
        <v>15557</v>
      </c>
      <c r="C29" s="160">
        <v>340</v>
      </c>
      <c r="D29" s="160">
        <v>-405</v>
      </c>
      <c r="E29" s="160">
        <v>165</v>
      </c>
      <c r="F29" s="160">
        <v>-950</v>
      </c>
      <c r="G29" s="160">
        <v>-65</v>
      </c>
    </row>
    <row r="30" spans="1:7">
      <c r="A30" s="22"/>
      <c r="B30" s="153"/>
      <c r="C30" s="153"/>
      <c r="D30" s="153"/>
      <c r="E30" s="153"/>
      <c r="F30" s="153"/>
      <c r="G30" s="153"/>
    </row>
    <row r="31" spans="1:7">
      <c r="A31" s="153"/>
      <c r="B31" s="153"/>
      <c r="C31" s="153"/>
      <c r="D31" s="153"/>
      <c r="E31" s="153"/>
      <c r="F31" s="153"/>
      <c r="G31" s="153"/>
    </row>
    <row r="32" spans="1:7">
      <c r="A32" s="48" t="s">
        <v>472</v>
      </c>
      <c r="B32" s="153"/>
      <c r="C32" s="153"/>
      <c r="D32" s="153"/>
      <c r="E32" s="153"/>
      <c r="F32" s="153"/>
      <c r="G32" s="153"/>
    </row>
    <row r="33" spans="1:7" ht="15.75" thickBot="1">
      <c r="A33" s="22"/>
      <c r="B33" s="153"/>
      <c r="C33" s="153"/>
      <c r="D33" s="153"/>
      <c r="E33" s="153"/>
      <c r="F33" s="153"/>
      <c r="G33" s="153"/>
    </row>
    <row r="34" spans="1:7" ht="15.75" thickBot="1">
      <c r="A34" s="191"/>
      <c r="B34" s="384" t="s">
        <v>473</v>
      </c>
      <c r="C34" s="384"/>
      <c r="D34" s="384"/>
      <c r="E34" s="384"/>
      <c r="F34" s="153"/>
      <c r="G34" s="153"/>
    </row>
    <row r="35" spans="1:7" ht="15.75" thickBot="1">
      <c r="A35" s="172"/>
      <c r="B35" s="143"/>
      <c r="C35" s="384" t="s">
        <v>474</v>
      </c>
      <c r="D35" s="384"/>
      <c r="E35" s="143"/>
      <c r="F35" s="153"/>
      <c r="G35" s="153"/>
    </row>
    <row r="36" spans="1:7" ht="63.75" customHeight="1" thickBot="1">
      <c r="A36" s="139" t="s">
        <v>840</v>
      </c>
      <c r="B36" s="9" t="s">
        <v>847</v>
      </c>
      <c r="C36" s="9" t="s">
        <v>848</v>
      </c>
      <c r="D36" s="9" t="s">
        <v>849</v>
      </c>
      <c r="E36" s="137" t="s">
        <v>850</v>
      </c>
      <c r="F36" s="153"/>
      <c r="G36" s="153"/>
    </row>
    <row r="37" spans="1:7" ht="20.100000000000001" customHeight="1">
      <c r="A37" s="34" t="s">
        <v>34</v>
      </c>
      <c r="B37" s="57">
        <v>6655</v>
      </c>
      <c r="C37" s="57">
        <v>305</v>
      </c>
      <c r="D37" s="57">
        <v>-365</v>
      </c>
      <c r="E37" s="57">
        <v>-180</v>
      </c>
      <c r="F37" s="153"/>
      <c r="G37" s="153"/>
    </row>
    <row r="38" spans="1:7" ht="20.100000000000001" customHeight="1">
      <c r="A38" s="25" t="s">
        <v>262</v>
      </c>
      <c r="B38" s="57">
        <v>3281</v>
      </c>
      <c r="C38" s="57">
        <v>165</v>
      </c>
      <c r="D38" s="57">
        <v>-180</v>
      </c>
      <c r="E38" s="57">
        <v>-120</v>
      </c>
      <c r="F38" s="153"/>
      <c r="G38" s="153"/>
    </row>
    <row r="39" spans="1:7" ht="20.100000000000001" customHeight="1">
      <c r="A39" s="25" t="s">
        <v>263</v>
      </c>
      <c r="B39" s="57">
        <v>838</v>
      </c>
      <c r="C39" s="57">
        <v>20</v>
      </c>
      <c r="D39" s="57">
        <v>-20</v>
      </c>
      <c r="E39" s="57" t="s">
        <v>35</v>
      </c>
      <c r="F39" s="153"/>
      <c r="G39" s="153"/>
    </row>
    <row r="40" spans="1:7" ht="20.100000000000001" customHeight="1">
      <c r="A40" s="25" t="s">
        <v>264</v>
      </c>
      <c r="B40" s="57">
        <v>548</v>
      </c>
      <c r="C40" s="57">
        <v>15</v>
      </c>
      <c r="D40" s="57">
        <v>-15</v>
      </c>
      <c r="E40" s="57" t="s">
        <v>35</v>
      </c>
      <c r="F40" s="153"/>
      <c r="G40" s="153"/>
    </row>
    <row r="41" spans="1:7" ht="20.100000000000001" customHeight="1">
      <c r="A41" s="25" t="s">
        <v>265</v>
      </c>
      <c r="B41" s="57">
        <v>1135</v>
      </c>
      <c r="C41" s="57">
        <v>10</v>
      </c>
      <c r="D41" s="57">
        <v>-10</v>
      </c>
      <c r="E41" s="57" t="s">
        <v>35</v>
      </c>
      <c r="F41" s="153"/>
      <c r="G41" s="153"/>
    </row>
    <row r="42" spans="1:7" ht="20.100000000000001" customHeight="1">
      <c r="A42" s="25" t="s">
        <v>266</v>
      </c>
      <c r="B42" s="57">
        <v>634</v>
      </c>
      <c r="C42" s="57">
        <v>15</v>
      </c>
      <c r="D42" s="57">
        <v>-15</v>
      </c>
      <c r="E42" s="57">
        <v>-5</v>
      </c>
      <c r="F42" s="153"/>
      <c r="G42" s="153"/>
    </row>
    <row r="43" spans="1:7" ht="20.100000000000001" customHeight="1">
      <c r="A43" s="25" t="s">
        <v>267</v>
      </c>
      <c r="B43" s="57">
        <v>333</v>
      </c>
      <c r="C43" s="57">
        <v>5</v>
      </c>
      <c r="D43" s="57">
        <v>-5</v>
      </c>
      <c r="E43" s="57" t="s">
        <v>35</v>
      </c>
      <c r="F43" s="153"/>
      <c r="G43" s="153"/>
    </row>
    <row r="44" spans="1:7" ht="20.100000000000001" customHeight="1">
      <c r="A44" s="34" t="s">
        <v>260</v>
      </c>
      <c r="B44" s="57">
        <v>6769</v>
      </c>
      <c r="C44" s="57">
        <v>230</v>
      </c>
      <c r="D44" s="57">
        <v>-245</v>
      </c>
      <c r="E44" s="57">
        <v>-125</v>
      </c>
      <c r="F44" s="153"/>
      <c r="G44" s="153"/>
    </row>
    <row r="45" spans="1:7" ht="20.100000000000001" customHeight="1">
      <c r="A45" s="34" t="s">
        <v>37</v>
      </c>
      <c r="B45" s="57">
        <v>1426</v>
      </c>
      <c r="C45" s="57">
        <v>25</v>
      </c>
      <c r="D45" s="57">
        <v>-20</v>
      </c>
      <c r="E45" s="57" t="s">
        <v>35</v>
      </c>
      <c r="F45" s="153"/>
      <c r="G45" s="153"/>
    </row>
    <row r="46" spans="1:7" ht="20.100000000000001" customHeight="1" thickBot="1">
      <c r="A46" s="234" t="s">
        <v>38</v>
      </c>
      <c r="B46" s="61">
        <v>707</v>
      </c>
      <c r="C46" s="61">
        <v>15</v>
      </c>
      <c r="D46" s="61">
        <v>-15</v>
      </c>
      <c r="E46" s="61" t="s">
        <v>35</v>
      </c>
      <c r="F46" s="153"/>
      <c r="G46" s="153"/>
    </row>
    <row r="47" spans="1:7" ht="20.100000000000001" customHeight="1" thickBot="1">
      <c r="A47" s="45" t="s">
        <v>28</v>
      </c>
      <c r="B47" s="160">
        <v>15557</v>
      </c>
      <c r="C47" s="160">
        <v>575</v>
      </c>
      <c r="D47" s="160">
        <v>-645</v>
      </c>
      <c r="E47" s="160">
        <v>-305</v>
      </c>
      <c r="F47" s="153"/>
      <c r="G47" s="153"/>
    </row>
    <row r="48" spans="1:7" ht="15.75" thickBot="1">
      <c r="A48" s="22"/>
      <c r="B48" s="153"/>
      <c r="C48" s="153"/>
      <c r="D48" s="153"/>
      <c r="E48" s="153"/>
      <c r="F48" s="153"/>
      <c r="G48" s="153"/>
    </row>
    <row r="49" spans="1:7" ht="15.75" thickBot="1">
      <c r="A49" s="263"/>
      <c r="B49" s="260"/>
      <c r="C49" s="260"/>
      <c r="D49" s="364" t="s">
        <v>882</v>
      </c>
      <c r="E49" s="364"/>
      <c r="F49" s="260"/>
      <c r="G49" s="153"/>
    </row>
    <row r="50" spans="1:7" ht="63.75" customHeight="1" thickBot="1">
      <c r="A50" s="239" t="s">
        <v>840</v>
      </c>
      <c r="B50" s="9" t="s">
        <v>851</v>
      </c>
      <c r="C50" s="9" t="s">
        <v>852</v>
      </c>
      <c r="D50" s="9" t="s">
        <v>853</v>
      </c>
      <c r="E50" s="9" t="s">
        <v>854</v>
      </c>
      <c r="F50" s="137" t="s">
        <v>477</v>
      </c>
      <c r="G50" s="153"/>
    </row>
    <row r="51" spans="1:7" ht="20.100000000000001" customHeight="1">
      <c r="A51" s="34" t="s">
        <v>34</v>
      </c>
      <c r="B51" s="269">
        <v>6655</v>
      </c>
      <c r="C51" s="269">
        <v>-15</v>
      </c>
      <c r="D51" s="269">
        <v>-720</v>
      </c>
      <c r="E51" s="269">
        <v>785</v>
      </c>
      <c r="F51" s="269">
        <v>5</v>
      </c>
      <c r="G51" s="153"/>
    </row>
    <row r="52" spans="1:7" ht="20.100000000000001" customHeight="1">
      <c r="A52" s="25" t="s">
        <v>262</v>
      </c>
      <c r="B52" s="269">
        <v>3281</v>
      </c>
      <c r="C52" s="269">
        <v>-80</v>
      </c>
      <c r="D52" s="269">
        <v>-125</v>
      </c>
      <c r="E52" s="269">
        <v>175</v>
      </c>
      <c r="F52" s="269">
        <v>15</v>
      </c>
      <c r="G52" s="153"/>
    </row>
    <row r="53" spans="1:7" ht="20.100000000000001" customHeight="1">
      <c r="A53" s="25" t="s">
        <v>263</v>
      </c>
      <c r="B53" s="269">
        <v>838</v>
      </c>
      <c r="C53" s="268" t="s">
        <v>35</v>
      </c>
      <c r="D53" s="268" t="s">
        <v>35</v>
      </c>
      <c r="E53" s="268" t="s">
        <v>35</v>
      </c>
      <c r="F53" s="269">
        <v>5</v>
      </c>
      <c r="G53" s="153"/>
    </row>
    <row r="54" spans="1:7" ht="20.100000000000001" customHeight="1">
      <c r="A54" s="25" t="s">
        <v>264</v>
      </c>
      <c r="B54" s="269">
        <v>548</v>
      </c>
      <c r="C54" s="268" t="s">
        <v>35</v>
      </c>
      <c r="D54" s="268" t="s">
        <v>35</v>
      </c>
      <c r="E54" s="268" t="s">
        <v>35</v>
      </c>
      <c r="F54" s="269">
        <v>5</v>
      </c>
      <c r="G54" s="153"/>
    </row>
    <row r="55" spans="1:7" ht="20.100000000000001" customHeight="1">
      <c r="A55" s="25" t="s">
        <v>265</v>
      </c>
      <c r="B55" s="269">
        <v>1135</v>
      </c>
      <c r="C55" s="268" t="s">
        <v>35</v>
      </c>
      <c r="D55" s="268" t="s">
        <v>35</v>
      </c>
      <c r="E55" s="268" t="s">
        <v>35</v>
      </c>
      <c r="F55" s="269">
        <v>5</v>
      </c>
      <c r="G55" s="153"/>
    </row>
    <row r="56" spans="1:7" ht="20.100000000000001" customHeight="1">
      <c r="A56" s="25" t="s">
        <v>266</v>
      </c>
      <c r="B56" s="269">
        <v>634</v>
      </c>
      <c r="C56" s="268" t="s">
        <v>35</v>
      </c>
      <c r="D56" s="269">
        <v>-50</v>
      </c>
      <c r="E56" s="269">
        <v>55</v>
      </c>
      <c r="F56" s="269">
        <v>5</v>
      </c>
      <c r="G56" s="153"/>
    </row>
    <row r="57" spans="1:7" ht="20.100000000000001" customHeight="1">
      <c r="A57" s="25" t="s">
        <v>267</v>
      </c>
      <c r="B57" s="269">
        <v>333</v>
      </c>
      <c r="C57" s="268" t="s">
        <v>35</v>
      </c>
      <c r="D57" s="268" t="s">
        <v>35</v>
      </c>
      <c r="E57" s="268" t="s">
        <v>35</v>
      </c>
      <c r="F57" s="268" t="s">
        <v>35</v>
      </c>
      <c r="G57" s="153"/>
    </row>
    <row r="58" spans="1:7" ht="20.100000000000001" customHeight="1">
      <c r="A58" s="34" t="s">
        <v>260</v>
      </c>
      <c r="B58" s="269">
        <v>6769</v>
      </c>
      <c r="C58" s="269">
        <v>-80</v>
      </c>
      <c r="D58" s="269">
        <v>-175</v>
      </c>
      <c r="E58" s="269">
        <v>230</v>
      </c>
      <c r="F58" s="269">
        <v>35</v>
      </c>
      <c r="G58" s="153"/>
    </row>
    <row r="59" spans="1:7" ht="20.100000000000001" customHeight="1">
      <c r="A59" s="34" t="s">
        <v>37</v>
      </c>
      <c r="B59" s="269">
        <v>1426</v>
      </c>
      <c r="C59" s="269">
        <v>-110</v>
      </c>
      <c r="D59" s="269">
        <v>-880</v>
      </c>
      <c r="E59" s="269">
        <v>680</v>
      </c>
      <c r="F59" s="269">
        <v>90</v>
      </c>
      <c r="G59" s="153"/>
    </row>
    <row r="60" spans="1:7" ht="20.100000000000001" customHeight="1" thickBot="1">
      <c r="A60" s="234" t="s">
        <v>38</v>
      </c>
      <c r="B60" s="270">
        <v>707</v>
      </c>
      <c r="C60" s="271" t="s">
        <v>35</v>
      </c>
      <c r="D60" s="270">
        <v>-15</v>
      </c>
      <c r="E60" s="270">
        <v>15</v>
      </c>
      <c r="F60" s="270">
        <v>30</v>
      </c>
      <c r="G60" s="153"/>
    </row>
    <row r="61" spans="1:7" ht="20.100000000000001" customHeight="1" thickBot="1">
      <c r="A61" s="45" t="s">
        <v>28</v>
      </c>
      <c r="B61" s="279">
        <v>15557</v>
      </c>
      <c r="C61" s="279">
        <v>-205</v>
      </c>
      <c r="D61" s="279">
        <v>-1790</v>
      </c>
      <c r="E61" s="279">
        <v>1710</v>
      </c>
      <c r="F61" s="279">
        <v>160</v>
      </c>
      <c r="G61" s="153"/>
    </row>
    <row r="62" spans="1:7" s="142" customFormat="1" ht="20.100000000000001" customHeight="1">
      <c r="A62" s="425"/>
      <c r="B62" s="425"/>
      <c r="C62" s="425"/>
      <c r="D62" s="425"/>
      <c r="E62" s="425"/>
      <c r="F62" s="425"/>
      <c r="G62" s="158"/>
    </row>
    <row r="63" spans="1:7" s="142" customFormat="1" ht="20.100000000000001" customHeight="1">
      <c r="A63" s="441" t="s">
        <v>338</v>
      </c>
      <c r="B63" s="441"/>
      <c r="C63" s="441"/>
      <c r="D63" s="441"/>
      <c r="E63" s="441"/>
      <c r="F63" s="441"/>
      <c r="G63" s="308"/>
    </row>
    <row r="64" spans="1:7" ht="15.75" thickBot="1">
      <c r="A64" s="357"/>
      <c r="B64" s="357"/>
      <c r="C64" s="357"/>
      <c r="D64" s="357"/>
      <c r="E64" s="357"/>
      <c r="F64" s="357"/>
      <c r="G64" s="153"/>
    </row>
    <row r="65" spans="1:7" ht="15.75" thickBot="1">
      <c r="A65" s="17"/>
      <c r="B65" s="156"/>
      <c r="C65" s="156"/>
      <c r="D65" s="384" t="s">
        <v>471</v>
      </c>
      <c r="E65" s="384"/>
      <c r="F65" s="384"/>
      <c r="G65" s="384"/>
    </row>
    <row r="66" spans="1:7" ht="77.25" customHeight="1" thickBot="1">
      <c r="A66" s="139" t="s">
        <v>855</v>
      </c>
      <c r="B66" s="9" t="s">
        <v>856</v>
      </c>
      <c r="C66" s="137" t="s">
        <v>842</v>
      </c>
      <c r="D66" s="9" t="s">
        <v>843</v>
      </c>
      <c r="E66" s="9" t="s">
        <v>859</v>
      </c>
      <c r="F66" s="9" t="s">
        <v>858</v>
      </c>
      <c r="G66" s="9" t="s">
        <v>857</v>
      </c>
    </row>
    <row r="67" spans="1:7" ht="20.100000000000001" customHeight="1">
      <c r="A67" s="71" t="s">
        <v>34</v>
      </c>
      <c r="B67" s="57">
        <v>140</v>
      </c>
      <c r="C67" s="57">
        <v>7</v>
      </c>
      <c r="D67" s="57">
        <v>-4</v>
      </c>
      <c r="E67" s="57">
        <v>5</v>
      </c>
      <c r="F67" s="57">
        <v>-7</v>
      </c>
      <c r="G67" s="57">
        <v>12</v>
      </c>
    </row>
    <row r="68" spans="1:7" ht="20.100000000000001" customHeight="1">
      <c r="A68" s="50" t="s">
        <v>262</v>
      </c>
      <c r="B68" s="57">
        <v>53</v>
      </c>
      <c r="C68" s="57" t="s">
        <v>35</v>
      </c>
      <c r="D68" s="57">
        <v>-3</v>
      </c>
      <c r="E68" s="57">
        <v>4</v>
      </c>
      <c r="F68" s="57">
        <v>-9</v>
      </c>
      <c r="G68" s="57">
        <v>4</v>
      </c>
    </row>
    <row r="69" spans="1:7" ht="20.100000000000001" customHeight="1">
      <c r="A69" s="50" t="s">
        <v>263</v>
      </c>
      <c r="B69" s="57">
        <v>1</v>
      </c>
      <c r="C69" s="57" t="s">
        <v>35</v>
      </c>
      <c r="D69" s="57" t="s">
        <v>35</v>
      </c>
      <c r="E69" s="57" t="s">
        <v>35</v>
      </c>
      <c r="F69" s="57">
        <v>1</v>
      </c>
      <c r="G69" s="57">
        <v>-1</v>
      </c>
    </row>
    <row r="70" spans="1:7" ht="20.100000000000001" customHeight="1">
      <c r="A70" s="50" t="s">
        <v>264</v>
      </c>
      <c r="B70" s="57">
        <v>15</v>
      </c>
      <c r="C70" s="57" t="s">
        <v>35</v>
      </c>
      <c r="D70" s="57">
        <v>-1</v>
      </c>
      <c r="E70" s="57">
        <v>1</v>
      </c>
      <c r="F70" s="57">
        <v>-2</v>
      </c>
      <c r="G70" s="57">
        <v>1</v>
      </c>
    </row>
    <row r="71" spans="1:7" ht="20.100000000000001" customHeight="1">
      <c r="A71" s="50" t="s">
        <v>265</v>
      </c>
      <c r="B71" s="57">
        <v>14</v>
      </c>
      <c r="C71" s="57" t="s">
        <v>35</v>
      </c>
      <c r="D71" s="57">
        <v>-1</v>
      </c>
      <c r="E71" s="57">
        <v>1</v>
      </c>
      <c r="F71" s="57">
        <v>-2</v>
      </c>
      <c r="G71" s="57">
        <v>3</v>
      </c>
    </row>
    <row r="72" spans="1:7" ht="20.100000000000001" customHeight="1">
      <c r="A72" s="50" t="s">
        <v>266</v>
      </c>
      <c r="B72" s="57">
        <v>17</v>
      </c>
      <c r="C72" s="57" t="s">
        <v>35</v>
      </c>
      <c r="D72" s="57" t="s">
        <v>35</v>
      </c>
      <c r="E72" s="57" t="s">
        <v>35</v>
      </c>
      <c r="F72" s="57">
        <v>-1</v>
      </c>
      <c r="G72" s="57">
        <v>-1</v>
      </c>
    </row>
    <row r="73" spans="1:7" ht="20.100000000000001" customHeight="1">
      <c r="A73" s="50" t="s">
        <v>267</v>
      </c>
      <c r="B73" s="57">
        <v>11</v>
      </c>
      <c r="C73" s="57" t="s">
        <v>35</v>
      </c>
      <c r="D73" s="57">
        <v>-1</v>
      </c>
      <c r="E73" s="57">
        <v>1</v>
      </c>
      <c r="F73" s="57">
        <v>-1</v>
      </c>
      <c r="G73" s="57">
        <v>1</v>
      </c>
    </row>
    <row r="74" spans="1:7" ht="20.100000000000001" customHeight="1">
      <c r="A74" s="71" t="s">
        <v>260</v>
      </c>
      <c r="B74" s="57">
        <v>111</v>
      </c>
      <c r="C74" s="57" t="s">
        <v>35</v>
      </c>
      <c r="D74" s="57">
        <v>-6</v>
      </c>
      <c r="E74" s="57">
        <v>7</v>
      </c>
      <c r="F74" s="57">
        <v>-14</v>
      </c>
      <c r="G74" s="57">
        <v>7</v>
      </c>
    </row>
    <row r="75" spans="1:7" ht="20.100000000000001" customHeight="1">
      <c r="A75" s="71" t="s">
        <v>37</v>
      </c>
      <c r="B75" s="57">
        <v>-55</v>
      </c>
      <c r="C75" s="57">
        <v>5</v>
      </c>
      <c r="D75" s="57">
        <v>17</v>
      </c>
      <c r="E75" s="57">
        <v>-23</v>
      </c>
      <c r="F75" s="57">
        <v>25</v>
      </c>
      <c r="G75" s="57">
        <v>-62</v>
      </c>
    </row>
    <row r="76" spans="1:7" ht="20.100000000000001" customHeight="1" thickBot="1">
      <c r="A76" s="234" t="s">
        <v>38</v>
      </c>
      <c r="B76" s="61">
        <v>27</v>
      </c>
      <c r="C76" s="61" t="s">
        <v>35</v>
      </c>
      <c r="D76" s="61">
        <v>8</v>
      </c>
      <c r="E76" s="61">
        <v>-15</v>
      </c>
      <c r="F76" s="61">
        <v>14</v>
      </c>
      <c r="G76" s="61">
        <v>-39</v>
      </c>
    </row>
    <row r="77" spans="1:7" ht="20.100000000000001" customHeight="1" thickBot="1">
      <c r="A77" s="235" t="s">
        <v>28</v>
      </c>
      <c r="B77" s="160">
        <v>223</v>
      </c>
      <c r="C77" s="160">
        <v>12</v>
      </c>
      <c r="D77" s="160">
        <v>15</v>
      </c>
      <c r="E77" s="160">
        <v>-26</v>
      </c>
      <c r="F77" s="160">
        <v>18</v>
      </c>
      <c r="G77" s="160">
        <v>-82</v>
      </c>
    </row>
    <row r="78" spans="1:7" ht="15.75" thickBot="1">
      <c r="A78" s="426"/>
      <c r="B78" s="426"/>
      <c r="C78" s="426"/>
      <c r="D78" s="426"/>
      <c r="E78" s="426"/>
      <c r="F78" s="426"/>
      <c r="G78" s="426"/>
    </row>
    <row r="79" spans="1:7" ht="15.75" thickBot="1">
      <c r="A79" s="17"/>
      <c r="B79" s="384" t="s">
        <v>473</v>
      </c>
      <c r="C79" s="384"/>
      <c r="D79" s="384"/>
      <c r="E79" s="384"/>
      <c r="F79" s="153"/>
      <c r="G79" s="153"/>
    </row>
    <row r="80" spans="1:7" ht="15.75" thickBot="1">
      <c r="A80" s="159"/>
      <c r="B80" s="143"/>
      <c r="C80" s="384" t="s">
        <v>474</v>
      </c>
      <c r="D80" s="384"/>
      <c r="E80" s="143"/>
      <c r="F80" s="153"/>
      <c r="G80" s="153"/>
    </row>
    <row r="81" spans="1:7" ht="62.25" customHeight="1" thickBot="1">
      <c r="A81" s="183" t="s">
        <v>860</v>
      </c>
      <c r="B81" s="9" t="s">
        <v>856</v>
      </c>
      <c r="C81" s="9" t="s">
        <v>863</v>
      </c>
      <c r="D81" s="9" t="s">
        <v>862</v>
      </c>
      <c r="E81" s="137" t="s">
        <v>861</v>
      </c>
      <c r="F81" s="153"/>
      <c r="G81" s="153"/>
    </row>
    <row r="82" spans="1:7" ht="20.100000000000001" customHeight="1">
      <c r="A82" s="34" t="s">
        <v>34</v>
      </c>
      <c r="B82" s="57">
        <v>140</v>
      </c>
      <c r="C82" s="58" t="s">
        <v>35</v>
      </c>
      <c r="D82" s="58" t="s">
        <v>35</v>
      </c>
      <c r="E82" s="58" t="s">
        <v>35</v>
      </c>
      <c r="F82" s="153"/>
      <c r="G82" s="153"/>
    </row>
    <row r="83" spans="1:7" ht="20.100000000000001" customHeight="1">
      <c r="A83" s="25" t="s">
        <v>262</v>
      </c>
      <c r="B83" s="57">
        <v>53</v>
      </c>
      <c r="C83" s="57">
        <v>3</v>
      </c>
      <c r="D83" s="57">
        <v>-4</v>
      </c>
      <c r="E83" s="57">
        <v>-1</v>
      </c>
      <c r="F83" s="153"/>
      <c r="G83" s="153"/>
    </row>
    <row r="84" spans="1:7" ht="20.100000000000001" customHeight="1">
      <c r="A84" s="25" t="s">
        <v>263</v>
      </c>
      <c r="B84" s="57">
        <v>1</v>
      </c>
      <c r="C84" s="58" t="s">
        <v>35</v>
      </c>
      <c r="D84" s="58" t="s">
        <v>35</v>
      </c>
      <c r="E84" s="58" t="s">
        <v>35</v>
      </c>
      <c r="F84" s="153"/>
      <c r="G84" s="153"/>
    </row>
    <row r="85" spans="1:7" ht="20.100000000000001" customHeight="1">
      <c r="A85" s="25" t="s">
        <v>264</v>
      </c>
      <c r="B85" s="57">
        <v>15</v>
      </c>
      <c r="C85" s="58" t="s">
        <v>35</v>
      </c>
      <c r="D85" s="57">
        <v>-1</v>
      </c>
      <c r="E85" s="58" t="s">
        <v>35</v>
      </c>
      <c r="F85" s="153"/>
      <c r="G85" s="153"/>
    </row>
    <row r="86" spans="1:7" ht="20.100000000000001" customHeight="1">
      <c r="A86" s="25" t="s">
        <v>265</v>
      </c>
      <c r="B86" s="57">
        <v>14</v>
      </c>
      <c r="C86" s="58" t="s">
        <v>35</v>
      </c>
      <c r="D86" s="58" t="s">
        <v>35</v>
      </c>
      <c r="E86" s="58" t="s">
        <v>35</v>
      </c>
      <c r="F86" s="153"/>
      <c r="G86" s="153"/>
    </row>
    <row r="87" spans="1:7" ht="20.100000000000001" customHeight="1">
      <c r="A87" s="25" t="s">
        <v>266</v>
      </c>
      <c r="B87" s="57">
        <v>17</v>
      </c>
      <c r="C87" s="58" t="s">
        <v>35</v>
      </c>
      <c r="D87" s="58" t="s">
        <v>35</v>
      </c>
      <c r="E87" s="58" t="s">
        <v>35</v>
      </c>
      <c r="F87" s="153"/>
      <c r="G87" s="153"/>
    </row>
    <row r="88" spans="1:7" ht="20.100000000000001" customHeight="1">
      <c r="A88" s="25" t="s">
        <v>267</v>
      </c>
      <c r="B88" s="57">
        <v>11</v>
      </c>
      <c r="C88" s="58" t="s">
        <v>35</v>
      </c>
      <c r="D88" s="58" t="s">
        <v>35</v>
      </c>
      <c r="E88" s="58" t="s">
        <v>35</v>
      </c>
      <c r="F88" s="153"/>
      <c r="G88" s="153"/>
    </row>
    <row r="89" spans="1:7" ht="20.100000000000001" customHeight="1">
      <c r="A89" s="34" t="s">
        <v>260</v>
      </c>
      <c r="B89" s="57">
        <v>111</v>
      </c>
      <c r="C89" s="57">
        <v>3</v>
      </c>
      <c r="D89" s="57">
        <v>-5</v>
      </c>
      <c r="E89" s="57">
        <v>-1</v>
      </c>
      <c r="F89" s="153"/>
      <c r="G89" s="153"/>
    </row>
    <row r="90" spans="1:7" ht="20.100000000000001" customHeight="1">
      <c r="A90" s="34" t="s">
        <v>37</v>
      </c>
      <c r="B90" s="57">
        <v>-55</v>
      </c>
      <c r="C90" s="58" t="s">
        <v>35</v>
      </c>
      <c r="D90" s="58" t="s">
        <v>35</v>
      </c>
      <c r="E90" s="58" t="s">
        <v>35</v>
      </c>
      <c r="F90" s="153"/>
      <c r="G90" s="153"/>
    </row>
    <row r="91" spans="1:7" ht="20.100000000000001" customHeight="1" thickBot="1">
      <c r="A91" s="234" t="s">
        <v>38</v>
      </c>
      <c r="B91" s="61">
        <v>27</v>
      </c>
      <c r="C91" s="60" t="s">
        <v>35</v>
      </c>
      <c r="D91" s="60" t="s">
        <v>35</v>
      </c>
      <c r="E91" s="60" t="s">
        <v>35</v>
      </c>
      <c r="F91" s="153"/>
      <c r="G91" s="153"/>
    </row>
    <row r="92" spans="1:7" ht="20.100000000000001" customHeight="1" thickBot="1">
      <c r="A92" s="45" t="s">
        <v>28</v>
      </c>
      <c r="B92" s="160">
        <v>223</v>
      </c>
      <c r="C92" s="160">
        <v>3</v>
      </c>
      <c r="D92" s="160">
        <v>-5</v>
      </c>
      <c r="E92" s="160">
        <v>-1</v>
      </c>
      <c r="F92" s="153"/>
      <c r="G92" s="153"/>
    </row>
    <row r="93" spans="1:7" ht="15.75" thickBot="1">
      <c r="A93" s="22"/>
      <c r="B93" s="153"/>
      <c r="C93" s="153"/>
      <c r="D93" s="153"/>
      <c r="E93" s="153"/>
      <c r="F93" s="153"/>
      <c r="G93" s="153"/>
    </row>
    <row r="94" spans="1:7">
      <c r="A94" s="428"/>
      <c r="B94" s="430"/>
      <c r="C94" s="430"/>
      <c r="D94" s="430" t="s">
        <v>475</v>
      </c>
      <c r="E94" s="430"/>
      <c r="F94" s="430"/>
      <c r="G94" s="153"/>
    </row>
    <row r="95" spans="1:7" ht="15.75" thickBot="1">
      <c r="A95" s="429"/>
      <c r="B95" s="431"/>
      <c r="C95" s="431"/>
      <c r="D95" s="432" t="s">
        <v>476</v>
      </c>
      <c r="E95" s="432"/>
      <c r="F95" s="431"/>
      <c r="G95" s="153"/>
    </row>
    <row r="96" spans="1:7" ht="81" customHeight="1" thickBot="1">
      <c r="A96" s="183" t="s">
        <v>864</v>
      </c>
      <c r="B96" s="139" t="s">
        <v>865</v>
      </c>
      <c r="C96" s="139" t="s">
        <v>852</v>
      </c>
      <c r="D96" s="139" t="s">
        <v>853</v>
      </c>
      <c r="E96" s="139" t="s">
        <v>854</v>
      </c>
      <c r="F96" s="442" t="s">
        <v>884</v>
      </c>
      <c r="G96" s="153"/>
    </row>
    <row r="97" spans="1:7" ht="20.100000000000001" customHeight="1">
      <c r="A97" s="34" t="s">
        <v>34</v>
      </c>
      <c r="B97" s="57">
        <v>140</v>
      </c>
      <c r="C97" s="58" t="s">
        <v>35</v>
      </c>
      <c r="D97" s="57">
        <v>-22</v>
      </c>
      <c r="E97" s="57">
        <v>24</v>
      </c>
      <c r="F97" s="58" t="s">
        <v>35</v>
      </c>
      <c r="G97" s="153"/>
    </row>
    <row r="98" spans="1:7" ht="20.100000000000001" customHeight="1">
      <c r="A98" s="25" t="s">
        <v>262</v>
      </c>
      <c r="B98" s="57">
        <v>53</v>
      </c>
      <c r="C98" s="57">
        <v>-3</v>
      </c>
      <c r="D98" s="57">
        <v>-1</v>
      </c>
      <c r="E98" s="57">
        <v>1</v>
      </c>
      <c r="F98" s="57">
        <v>1</v>
      </c>
      <c r="G98" s="153"/>
    </row>
    <row r="99" spans="1:7" ht="20.100000000000001" customHeight="1">
      <c r="A99" s="25" t="s">
        <v>263</v>
      </c>
      <c r="B99" s="57">
        <v>1</v>
      </c>
      <c r="C99" s="58" t="s">
        <v>35</v>
      </c>
      <c r="D99" s="58" t="s">
        <v>35</v>
      </c>
      <c r="E99" s="58" t="s">
        <v>35</v>
      </c>
      <c r="F99" s="58" t="s">
        <v>35</v>
      </c>
      <c r="G99" s="153"/>
    </row>
    <row r="100" spans="1:7" ht="20.100000000000001" customHeight="1">
      <c r="A100" s="25" t="s">
        <v>264</v>
      </c>
      <c r="B100" s="57">
        <v>15</v>
      </c>
      <c r="C100" s="58" t="s">
        <v>35</v>
      </c>
      <c r="D100" s="58" t="s">
        <v>35</v>
      </c>
      <c r="E100" s="58" t="s">
        <v>35</v>
      </c>
      <c r="F100" s="58" t="s">
        <v>35</v>
      </c>
      <c r="G100" s="153"/>
    </row>
    <row r="101" spans="1:7" ht="20.100000000000001" customHeight="1">
      <c r="A101" s="25" t="s">
        <v>265</v>
      </c>
      <c r="B101" s="57">
        <v>14</v>
      </c>
      <c r="C101" s="58" t="s">
        <v>35</v>
      </c>
      <c r="D101" s="58" t="s">
        <v>35</v>
      </c>
      <c r="E101" s="58" t="s">
        <v>35</v>
      </c>
      <c r="F101" s="58" t="s">
        <v>35</v>
      </c>
      <c r="G101" s="153"/>
    </row>
    <row r="102" spans="1:7" ht="20.100000000000001" customHeight="1">
      <c r="A102" s="25" t="s">
        <v>266</v>
      </c>
      <c r="B102" s="57">
        <v>17</v>
      </c>
      <c r="C102" s="58" t="s">
        <v>35</v>
      </c>
      <c r="D102" s="57">
        <v>-3</v>
      </c>
      <c r="E102" s="57">
        <v>3</v>
      </c>
      <c r="F102" s="58" t="s">
        <v>35</v>
      </c>
      <c r="G102" s="153"/>
    </row>
    <row r="103" spans="1:7" ht="20.100000000000001" customHeight="1">
      <c r="A103" s="25" t="s">
        <v>267</v>
      </c>
      <c r="B103" s="57">
        <v>11</v>
      </c>
      <c r="C103" s="58" t="s">
        <v>35</v>
      </c>
      <c r="D103" s="58" t="s">
        <v>35</v>
      </c>
      <c r="E103" s="58" t="s">
        <v>35</v>
      </c>
      <c r="F103" s="58" t="s">
        <v>35</v>
      </c>
      <c r="G103" s="153"/>
    </row>
    <row r="104" spans="1:7" ht="20.100000000000001" customHeight="1">
      <c r="A104" s="34" t="s">
        <v>478</v>
      </c>
      <c r="B104" s="57">
        <v>111</v>
      </c>
      <c r="C104" s="57">
        <v>-3</v>
      </c>
      <c r="D104" s="57">
        <v>-4</v>
      </c>
      <c r="E104" s="57">
        <v>4</v>
      </c>
      <c r="F104" s="57">
        <v>1</v>
      </c>
      <c r="G104" s="153"/>
    </row>
    <row r="105" spans="1:7" ht="20.100000000000001" customHeight="1">
      <c r="A105" s="34" t="s">
        <v>37</v>
      </c>
      <c r="B105" s="57">
        <v>-55</v>
      </c>
      <c r="C105" s="57">
        <v>-3</v>
      </c>
      <c r="D105" s="57">
        <v>-25</v>
      </c>
      <c r="E105" s="57">
        <v>19</v>
      </c>
      <c r="F105" s="57">
        <v>6</v>
      </c>
      <c r="G105" s="153"/>
    </row>
    <row r="106" spans="1:7" ht="20.100000000000001" customHeight="1" thickBot="1">
      <c r="A106" s="234" t="s">
        <v>38</v>
      </c>
      <c r="B106" s="61">
        <v>27</v>
      </c>
      <c r="C106" s="60" t="s">
        <v>35</v>
      </c>
      <c r="D106" s="60" t="s">
        <v>35</v>
      </c>
      <c r="E106" s="60" t="s">
        <v>35</v>
      </c>
      <c r="F106" s="61">
        <v>3</v>
      </c>
      <c r="G106" s="153"/>
    </row>
    <row r="107" spans="1:7" ht="20.100000000000001" customHeight="1" thickBot="1">
      <c r="A107" s="45" t="s">
        <v>28</v>
      </c>
      <c r="B107" s="160">
        <v>223</v>
      </c>
      <c r="C107" s="160">
        <v>-6</v>
      </c>
      <c r="D107" s="160">
        <v>-51</v>
      </c>
      <c r="E107" s="160">
        <v>47</v>
      </c>
      <c r="F107" s="160">
        <v>10</v>
      </c>
      <c r="G107" s="153"/>
    </row>
    <row r="108" spans="1:7" s="142" customFormat="1" ht="22.5" customHeight="1">
      <c r="A108" s="427" t="s">
        <v>479</v>
      </c>
      <c r="B108" s="427"/>
      <c r="C108" s="427"/>
      <c r="D108" s="427"/>
      <c r="E108" s="427"/>
      <c r="F108" s="427"/>
      <c r="G108" s="158"/>
    </row>
    <row r="109" spans="1:7" ht="36.75" customHeight="1">
      <c r="A109" s="347" t="s">
        <v>480</v>
      </c>
      <c r="B109" s="347"/>
      <c r="C109" s="347"/>
      <c r="D109" s="347"/>
      <c r="E109" s="347"/>
      <c r="F109" s="347"/>
      <c r="G109" s="153"/>
    </row>
    <row r="110" spans="1:7" ht="42" customHeight="1">
      <c r="A110" s="424" t="s">
        <v>833</v>
      </c>
      <c r="B110" s="424"/>
      <c r="C110" s="424"/>
      <c r="D110" s="424"/>
      <c r="E110" s="424"/>
      <c r="F110" s="424"/>
      <c r="G110" s="153"/>
    </row>
    <row r="111" spans="1:7">
      <c r="A111" s="424" t="s">
        <v>834</v>
      </c>
      <c r="B111" s="424"/>
      <c r="C111" s="424"/>
      <c r="D111" s="424"/>
      <c r="E111" s="424"/>
      <c r="F111" s="424"/>
      <c r="G111" s="153"/>
    </row>
    <row r="112" spans="1:7">
      <c r="A112" s="424" t="s">
        <v>835</v>
      </c>
      <c r="B112" s="424"/>
      <c r="C112" s="424"/>
      <c r="D112" s="424"/>
      <c r="E112" s="424"/>
      <c r="F112" s="424"/>
      <c r="G112" s="153"/>
    </row>
    <row r="113" spans="1:7">
      <c r="A113" s="347"/>
      <c r="B113" s="347"/>
      <c r="C113" s="347"/>
      <c r="D113" s="347"/>
      <c r="E113" s="347"/>
      <c r="F113" s="347"/>
      <c r="G113" s="153"/>
    </row>
    <row r="114" spans="1:7" ht="34.5" customHeight="1">
      <c r="A114" s="347" t="s">
        <v>481</v>
      </c>
      <c r="B114" s="347"/>
      <c r="C114" s="347"/>
      <c r="D114" s="347"/>
      <c r="E114" s="347"/>
      <c r="F114" s="347"/>
      <c r="G114" s="153"/>
    </row>
    <row r="115" spans="1:7">
      <c r="A115" s="433"/>
      <c r="B115" s="433"/>
      <c r="C115" s="433"/>
      <c r="D115" s="433"/>
      <c r="E115" s="433"/>
      <c r="F115" s="433"/>
      <c r="G115" s="153"/>
    </row>
    <row r="116" spans="1:7">
      <c r="A116" s="356" t="s">
        <v>302</v>
      </c>
      <c r="B116" s="356"/>
      <c r="C116" s="356"/>
      <c r="D116" s="356"/>
      <c r="E116" s="356"/>
      <c r="F116" s="356"/>
      <c r="G116" s="153"/>
    </row>
    <row r="117" spans="1:7" ht="15.75" thickBot="1">
      <c r="A117" s="397"/>
      <c r="B117" s="397"/>
      <c r="C117" s="397"/>
      <c r="D117" s="397"/>
      <c r="E117" s="397"/>
      <c r="F117" s="397"/>
      <c r="G117" s="153"/>
    </row>
    <row r="118" spans="1:7" ht="93.75" customHeight="1" thickBot="1">
      <c r="A118" s="184" t="s">
        <v>840</v>
      </c>
      <c r="B118" s="90" t="s">
        <v>851</v>
      </c>
      <c r="C118" s="90" t="s">
        <v>866</v>
      </c>
      <c r="D118" s="90" t="s">
        <v>867</v>
      </c>
      <c r="E118" s="90" t="s">
        <v>868</v>
      </c>
      <c r="F118" s="90" t="s">
        <v>869</v>
      </c>
      <c r="G118" s="153"/>
    </row>
    <row r="119" spans="1:7" ht="20.100000000000001" customHeight="1">
      <c r="A119" s="34" t="s">
        <v>34</v>
      </c>
      <c r="B119" s="57">
        <v>6655</v>
      </c>
      <c r="C119" s="57">
        <v>165</v>
      </c>
      <c r="D119" s="57">
        <v>30</v>
      </c>
      <c r="E119" s="57">
        <v>35</v>
      </c>
      <c r="F119" s="57">
        <v>-295</v>
      </c>
      <c r="G119" s="153"/>
    </row>
    <row r="120" spans="1:7" ht="20.100000000000001" customHeight="1">
      <c r="A120" s="25" t="s">
        <v>262</v>
      </c>
      <c r="B120" s="57">
        <v>3281</v>
      </c>
      <c r="C120" s="57">
        <v>55</v>
      </c>
      <c r="D120" s="57">
        <v>40</v>
      </c>
      <c r="E120" s="57">
        <v>35</v>
      </c>
      <c r="F120" s="57">
        <v>-5</v>
      </c>
      <c r="G120" s="153"/>
    </row>
    <row r="121" spans="1:7" ht="20.100000000000001" customHeight="1">
      <c r="A121" s="25" t="s">
        <v>263</v>
      </c>
      <c r="B121" s="57">
        <v>838</v>
      </c>
      <c r="C121" s="57">
        <v>20</v>
      </c>
      <c r="D121" s="57">
        <v>20</v>
      </c>
      <c r="E121" s="57">
        <v>5</v>
      </c>
      <c r="F121" s="57">
        <v>-10</v>
      </c>
      <c r="G121" s="153"/>
    </row>
    <row r="122" spans="1:7" ht="20.100000000000001" customHeight="1">
      <c r="A122" s="25" t="s">
        <v>264</v>
      </c>
      <c r="B122" s="57">
        <v>548</v>
      </c>
      <c r="C122" s="57">
        <v>15</v>
      </c>
      <c r="D122" s="57">
        <v>-10</v>
      </c>
      <c r="E122" s="57">
        <v>5</v>
      </c>
      <c r="F122" s="57" t="s">
        <v>35</v>
      </c>
      <c r="G122" s="153"/>
    </row>
    <row r="123" spans="1:7" ht="20.100000000000001" customHeight="1">
      <c r="A123" s="25" t="s">
        <v>265</v>
      </c>
      <c r="B123" s="57">
        <v>1135</v>
      </c>
      <c r="C123" s="57">
        <v>25</v>
      </c>
      <c r="D123" s="57">
        <v>50</v>
      </c>
      <c r="E123" s="57">
        <v>15</v>
      </c>
      <c r="F123" s="57" t="s">
        <v>35</v>
      </c>
      <c r="G123" s="153"/>
    </row>
    <row r="124" spans="1:7" ht="20.100000000000001" customHeight="1">
      <c r="A124" s="25" t="s">
        <v>266</v>
      </c>
      <c r="B124" s="57">
        <v>634</v>
      </c>
      <c r="C124" s="57">
        <v>5</v>
      </c>
      <c r="D124" s="57">
        <v>45</v>
      </c>
      <c r="E124" s="57">
        <v>15</v>
      </c>
      <c r="F124" s="57">
        <v>-5</v>
      </c>
      <c r="G124" s="153"/>
    </row>
    <row r="125" spans="1:7" ht="20.100000000000001" customHeight="1">
      <c r="A125" s="25" t="s">
        <v>267</v>
      </c>
      <c r="B125" s="57">
        <v>333</v>
      </c>
      <c r="C125" s="57">
        <v>10</v>
      </c>
      <c r="D125" s="57">
        <v>20</v>
      </c>
      <c r="E125" s="57">
        <v>5</v>
      </c>
      <c r="F125" s="57" t="s">
        <v>35</v>
      </c>
      <c r="G125" s="153"/>
    </row>
    <row r="126" spans="1:7" ht="20.100000000000001" customHeight="1">
      <c r="A126" s="34" t="s">
        <v>260</v>
      </c>
      <c r="B126" s="57">
        <v>6769</v>
      </c>
      <c r="C126" s="57">
        <v>130</v>
      </c>
      <c r="D126" s="57">
        <v>165</v>
      </c>
      <c r="E126" s="57">
        <v>80</v>
      </c>
      <c r="F126" s="57">
        <v>-20</v>
      </c>
      <c r="G126" s="153"/>
    </row>
    <row r="127" spans="1:7" ht="20.100000000000001" customHeight="1">
      <c r="A127" s="34" t="s">
        <v>37</v>
      </c>
      <c r="B127" s="57">
        <v>1426</v>
      </c>
      <c r="C127" s="57">
        <v>75</v>
      </c>
      <c r="D127" s="57">
        <v>-35</v>
      </c>
      <c r="E127" s="57">
        <v>60</v>
      </c>
      <c r="F127" s="57">
        <v>-15</v>
      </c>
      <c r="G127" s="153"/>
    </row>
    <row r="128" spans="1:7" ht="20.100000000000001" customHeight="1" thickBot="1">
      <c r="A128" s="71" t="s">
        <v>38</v>
      </c>
      <c r="B128" s="57">
        <v>707</v>
      </c>
      <c r="C128" s="57">
        <v>30</v>
      </c>
      <c r="D128" s="57">
        <v>5</v>
      </c>
      <c r="E128" s="57">
        <v>15</v>
      </c>
      <c r="F128" s="57" t="s">
        <v>35</v>
      </c>
      <c r="G128" s="153"/>
    </row>
    <row r="129" spans="1:7" ht="20.100000000000001" customHeight="1" thickBot="1">
      <c r="A129" s="99" t="s">
        <v>28</v>
      </c>
      <c r="B129" s="152">
        <v>15557</v>
      </c>
      <c r="C129" s="152">
        <v>400</v>
      </c>
      <c r="D129" s="152">
        <v>165</v>
      </c>
      <c r="E129" s="152">
        <v>190</v>
      </c>
      <c r="F129" s="152">
        <v>-330</v>
      </c>
      <c r="G129" s="153"/>
    </row>
    <row r="130" spans="1:7" s="142" customFormat="1" ht="21.75" customHeight="1">
      <c r="A130" s="425"/>
      <c r="B130" s="425"/>
      <c r="C130" s="425"/>
      <c r="D130" s="425"/>
      <c r="E130" s="425"/>
      <c r="F130" s="425"/>
      <c r="G130" s="158"/>
    </row>
    <row r="131" spans="1:7" s="142" customFormat="1" ht="21.75" customHeight="1">
      <c r="A131" s="441" t="s">
        <v>338</v>
      </c>
      <c r="B131" s="441"/>
      <c r="C131" s="441"/>
      <c r="D131" s="441"/>
      <c r="E131" s="441"/>
      <c r="F131" s="441"/>
      <c r="G131" s="308"/>
    </row>
    <row r="132" spans="1:7" ht="15.75" thickBot="1">
      <c r="A132" s="357"/>
      <c r="B132" s="357"/>
      <c r="C132" s="357"/>
      <c r="D132" s="357"/>
      <c r="E132" s="357"/>
      <c r="F132" s="357"/>
      <c r="G132" s="153"/>
    </row>
    <row r="133" spans="1:7" ht="94.5" customHeight="1" thickBot="1">
      <c r="A133" s="184" t="s">
        <v>864</v>
      </c>
      <c r="B133" s="90" t="s">
        <v>865</v>
      </c>
      <c r="C133" s="90" t="s">
        <v>866</v>
      </c>
      <c r="D133" s="90" t="s">
        <v>867</v>
      </c>
      <c r="E133" s="90" t="s">
        <v>870</v>
      </c>
      <c r="F133" s="90" t="s">
        <v>869</v>
      </c>
      <c r="G133" s="153"/>
    </row>
    <row r="134" spans="1:7" ht="20.100000000000001" customHeight="1">
      <c r="A134" s="34" t="s">
        <v>34</v>
      </c>
      <c r="B134" s="57">
        <v>140</v>
      </c>
      <c r="C134" s="57">
        <v>4</v>
      </c>
      <c r="D134" s="57">
        <v>3</v>
      </c>
      <c r="E134" s="57">
        <v>1</v>
      </c>
      <c r="F134" s="57">
        <v>-7</v>
      </c>
      <c r="G134" s="153"/>
    </row>
    <row r="135" spans="1:7" ht="20.100000000000001" customHeight="1">
      <c r="A135" s="25" t="s">
        <v>262</v>
      </c>
      <c r="B135" s="57">
        <v>53</v>
      </c>
      <c r="C135" s="57">
        <v>2</v>
      </c>
      <c r="D135" s="57">
        <v>4</v>
      </c>
      <c r="E135" s="57">
        <v>1</v>
      </c>
      <c r="F135" s="57" t="s">
        <v>35</v>
      </c>
      <c r="G135" s="153"/>
    </row>
    <row r="136" spans="1:7" ht="20.100000000000001" customHeight="1">
      <c r="A136" s="25" t="s">
        <v>263</v>
      </c>
      <c r="B136" s="57">
        <v>1</v>
      </c>
      <c r="C136" s="57" t="s">
        <v>35</v>
      </c>
      <c r="D136" s="57" t="s">
        <v>35</v>
      </c>
      <c r="E136" s="57" t="s">
        <v>35</v>
      </c>
      <c r="F136" s="57" t="s">
        <v>35</v>
      </c>
      <c r="G136" s="153"/>
    </row>
    <row r="137" spans="1:7" ht="20.100000000000001" customHeight="1">
      <c r="A137" s="25" t="s">
        <v>264</v>
      </c>
      <c r="B137" s="57">
        <v>15</v>
      </c>
      <c r="C137" s="57">
        <v>1</v>
      </c>
      <c r="D137" s="57">
        <v>1</v>
      </c>
      <c r="E137" s="57" t="s">
        <v>35</v>
      </c>
      <c r="F137" s="57" t="s">
        <v>35</v>
      </c>
      <c r="G137" s="153"/>
    </row>
    <row r="138" spans="1:7" ht="20.100000000000001" customHeight="1">
      <c r="A138" s="25" t="s">
        <v>265</v>
      </c>
      <c r="B138" s="57">
        <v>14</v>
      </c>
      <c r="C138" s="57">
        <v>1</v>
      </c>
      <c r="D138" s="57">
        <v>2</v>
      </c>
      <c r="E138" s="57">
        <v>1</v>
      </c>
      <c r="F138" s="57" t="s">
        <v>35</v>
      </c>
      <c r="G138" s="153"/>
    </row>
    <row r="139" spans="1:7" ht="20.100000000000001" customHeight="1">
      <c r="A139" s="25" t="s">
        <v>266</v>
      </c>
      <c r="B139" s="57">
        <v>17</v>
      </c>
      <c r="C139" s="57">
        <v>1</v>
      </c>
      <c r="D139" s="57">
        <v>3</v>
      </c>
      <c r="E139" s="57">
        <v>1</v>
      </c>
      <c r="F139" s="57" t="s">
        <v>35</v>
      </c>
      <c r="G139" s="153"/>
    </row>
    <row r="140" spans="1:7" ht="20.100000000000001" customHeight="1">
      <c r="A140" s="25" t="s">
        <v>267</v>
      </c>
      <c r="B140" s="57">
        <v>11</v>
      </c>
      <c r="C140" s="57">
        <v>2</v>
      </c>
      <c r="D140" s="57">
        <v>3</v>
      </c>
      <c r="E140" s="57">
        <v>1</v>
      </c>
      <c r="F140" s="57" t="s">
        <v>35</v>
      </c>
      <c r="G140" s="153"/>
    </row>
    <row r="141" spans="1:7" ht="20.100000000000001" customHeight="1">
      <c r="A141" s="34" t="s">
        <v>260</v>
      </c>
      <c r="B141" s="57">
        <v>111</v>
      </c>
      <c r="C141" s="57">
        <v>7</v>
      </c>
      <c r="D141" s="57">
        <v>13</v>
      </c>
      <c r="E141" s="57">
        <v>4</v>
      </c>
      <c r="F141" s="57" t="s">
        <v>35</v>
      </c>
      <c r="G141" s="153"/>
    </row>
    <row r="142" spans="1:7" ht="20.100000000000001" customHeight="1">
      <c r="A142" s="34" t="s">
        <v>37</v>
      </c>
      <c r="B142" s="57">
        <v>-55</v>
      </c>
      <c r="C142" s="57">
        <v>3</v>
      </c>
      <c r="D142" s="57">
        <v>-5</v>
      </c>
      <c r="E142" s="57">
        <v>4</v>
      </c>
      <c r="F142" s="57" t="s">
        <v>35</v>
      </c>
      <c r="G142" s="153"/>
    </row>
    <row r="143" spans="1:7" ht="20.100000000000001" customHeight="1" thickBot="1">
      <c r="A143" s="71" t="s">
        <v>38</v>
      </c>
      <c r="B143" s="57">
        <v>27</v>
      </c>
      <c r="C143" s="57">
        <v>3</v>
      </c>
      <c r="D143" s="57">
        <v>2</v>
      </c>
      <c r="E143" s="57">
        <v>1</v>
      </c>
      <c r="F143" s="57" t="s">
        <v>35</v>
      </c>
      <c r="G143" s="153"/>
    </row>
    <row r="144" spans="1:7" ht="20.100000000000001" customHeight="1" thickBot="1">
      <c r="A144" s="99" t="s">
        <v>28</v>
      </c>
      <c r="B144" s="152">
        <v>223</v>
      </c>
      <c r="C144" s="152">
        <v>17</v>
      </c>
      <c r="D144" s="152">
        <v>13</v>
      </c>
      <c r="E144" s="152">
        <v>10</v>
      </c>
      <c r="F144" s="152">
        <v>-7</v>
      </c>
      <c r="G144" s="153"/>
    </row>
  </sheetData>
  <mergeCells count="45">
    <mergeCell ref="A111:F111"/>
    <mergeCell ref="A112:F112"/>
    <mergeCell ref="A113:F113"/>
    <mergeCell ref="A114:F114"/>
    <mergeCell ref="A132:F132"/>
    <mergeCell ref="A115:F115"/>
    <mergeCell ref="A116:F116"/>
    <mergeCell ref="A117:F117"/>
    <mergeCell ref="A130:F130"/>
    <mergeCell ref="A131:F131"/>
    <mergeCell ref="D65:G65"/>
    <mergeCell ref="B79:E79"/>
    <mergeCell ref="C80:D80"/>
    <mergeCell ref="F94:F95"/>
    <mergeCell ref="A110:F110"/>
    <mergeCell ref="A78:G78"/>
    <mergeCell ref="A108:F108"/>
    <mergeCell ref="A109:F109"/>
    <mergeCell ref="A94:A95"/>
    <mergeCell ref="B94:B95"/>
    <mergeCell ref="C94:C95"/>
    <mergeCell ref="D94:E94"/>
    <mergeCell ref="D95:E95"/>
    <mergeCell ref="A13:G13"/>
    <mergeCell ref="A14:G14"/>
    <mergeCell ref="A15:G15"/>
    <mergeCell ref="A62:F62"/>
    <mergeCell ref="A64:F64"/>
    <mergeCell ref="A63:F63"/>
    <mergeCell ref="D17:G17"/>
    <mergeCell ref="B34:E34"/>
    <mergeCell ref="C35:D35"/>
    <mergeCell ref="D49:E49"/>
    <mergeCell ref="A1:G1"/>
    <mergeCell ref="A2:G2"/>
    <mergeCell ref="A3:G3"/>
    <mergeCell ref="A4:G4"/>
    <mergeCell ref="A5:G5"/>
    <mergeCell ref="A6:G6"/>
    <mergeCell ref="A7:G7"/>
    <mergeCell ref="A8:G8"/>
    <mergeCell ref="A9:G9"/>
    <mergeCell ref="A10:G10"/>
    <mergeCell ref="A11:G11"/>
    <mergeCell ref="A12:G12"/>
  </mergeCells>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M19"/>
  <sheetViews>
    <sheetView workbookViewId="0">
      <selection activeCell="A7" sqref="A7:M8"/>
    </sheetView>
  </sheetViews>
  <sheetFormatPr defaultRowHeight="12.75"/>
  <cols>
    <col min="1" max="16384" width="9.140625" style="67"/>
  </cols>
  <sheetData>
    <row r="1" spans="1:13" s="72" customFormat="1" ht="24.75" customHeight="1">
      <c r="A1" s="434" t="s">
        <v>25</v>
      </c>
      <c r="B1" s="434"/>
      <c r="C1" s="434"/>
      <c r="D1" s="434"/>
      <c r="E1" s="434"/>
      <c r="F1" s="434"/>
      <c r="G1" s="434"/>
      <c r="H1" s="434"/>
      <c r="I1" s="434"/>
      <c r="J1" s="434"/>
      <c r="K1" s="434"/>
      <c r="L1" s="434"/>
      <c r="M1" s="434"/>
    </row>
    <row r="2" spans="1:13" ht="47.25" customHeight="1">
      <c r="A2" s="347" t="s">
        <v>482</v>
      </c>
      <c r="B2" s="347"/>
      <c r="C2" s="347"/>
      <c r="D2" s="347"/>
      <c r="E2" s="347"/>
      <c r="F2" s="347"/>
      <c r="G2" s="347"/>
      <c r="H2" s="347"/>
      <c r="I2" s="347"/>
      <c r="J2" s="347"/>
      <c r="K2" s="347"/>
      <c r="L2" s="347"/>
      <c r="M2" s="347"/>
    </row>
    <row r="3" spans="1:13" ht="34.5" customHeight="1">
      <c r="A3" s="347" t="s">
        <v>483</v>
      </c>
      <c r="B3" s="347"/>
      <c r="C3" s="347"/>
      <c r="D3" s="347"/>
      <c r="E3" s="347"/>
      <c r="F3" s="347"/>
      <c r="G3" s="347"/>
      <c r="H3" s="347"/>
      <c r="I3" s="347"/>
      <c r="J3" s="347"/>
      <c r="K3" s="347"/>
      <c r="L3" s="347"/>
      <c r="M3" s="347"/>
    </row>
    <row r="4" spans="1:13" ht="30" customHeight="1">
      <c r="A4" s="435" t="s">
        <v>871</v>
      </c>
      <c r="B4" s="435"/>
      <c r="C4" s="435"/>
      <c r="D4" s="435"/>
      <c r="E4" s="435"/>
      <c r="F4" s="435"/>
      <c r="G4" s="435"/>
      <c r="H4" s="435"/>
      <c r="I4" s="435"/>
      <c r="J4" s="435"/>
      <c r="K4" s="435"/>
      <c r="L4" s="435"/>
      <c r="M4" s="435"/>
    </row>
    <row r="5" spans="1:13" ht="24" customHeight="1">
      <c r="A5" s="436" t="s">
        <v>872</v>
      </c>
      <c r="B5" s="436"/>
      <c r="C5" s="436"/>
      <c r="D5" s="436"/>
      <c r="E5" s="436"/>
      <c r="F5" s="436"/>
      <c r="G5" s="436"/>
      <c r="H5" s="436"/>
      <c r="I5" s="436"/>
      <c r="J5" s="436"/>
      <c r="K5" s="436"/>
      <c r="L5" s="436"/>
      <c r="M5" s="436"/>
    </row>
    <row r="6" spans="1:13" ht="36" customHeight="1">
      <c r="A6" s="435" t="s">
        <v>873</v>
      </c>
      <c r="B6" s="435"/>
      <c r="C6" s="435"/>
      <c r="D6" s="435"/>
      <c r="E6" s="435"/>
      <c r="F6" s="435"/>
      <c r="G6" s="435"/>
      <c r="H6" s="435"/>
      <c r="I6" s="435"/>
      <c r="J6" s="435"/>
      <c r="K6" s="435"/>
      <c r="L6" s="435"/>
      <c r="M6" s="435"/>
    </row>
    <row r="7" spans="1:13">
      <c r="A7" s="392"/>
      <c r="B7" s="392"/>
      <c r="C7" s="392"/>
      <c r="D7" s="392"/>
      <c r="E7" s="392"/>
      <c r="F7" s="392"/>
      <c r="G7" s="392"/>
      <c r="H7" s="392"/>
      <c r="I7" s="392"/>
      <c r="J7" s="392"/>
      <c r="K7" s="392"/>
      <c r="L7" s="392"/>
      <c r="M7" s="392"/>
    </row>
    <row r="8" spans="1:13">
      <c r="A8" s="392" t="s">
        <v>484</v>
      </c>
      <c r="B8" s="392"/>
      <c r="C8" s="392"/>
      <c r="D8" s="392"/>
      <c r="E8" s="392"/>
      <c r="F8" s="392"/>
      <c r="G8" s="392"/>
      <c r="H8" s="392"/>
      <c r="I8" s="392"/>
      <c r="J8" s="392"/>
      <c r="K8" s="392"/>
      <c r="L8" s="392"/>
      <c r="M8" s="392"/>
    </row>
    <row r="9" spans="1:13">
      <c r="A9" s="392"/>
      <c r="B9" s="392"/>
      <c r="C9" s="392"/>
      <c r="D9" s="392"/>
      <c r="E9" s="392"/>
      <c r="F9" s="392"/>
      <c r="G9" s="392"/>
      <c r="H9" s="392"/>
      <c r="I9" s="392"/>
      <c r="J9" s="392"/>
      <c r="K9" s="392"/>
      <c r="L9" s="392"/>
      <c r="M9" s="392"/>
    </row>
    <row r="10" spans="1:13">
      <c r="A10" s="392" t="s">
        <v>485</v>
      </c>
      <c r="B10" s="392"/>
      <c r="C10" s="392"/>
      <c r="D10" s="392"/>
      <c r="E10" s="392"/>
      <c r="F10" s="392"/>
      <c r="G10" s="392"/>
      <c r="H10" s="392"/>
      <c r="I10" s="392"/>
      <c r="J10" s="392"/>
      <c r="K10" s="392"/>
      <c r="L10" s="392"/>
      <c r="M10" s="392"/>
    </row>
    <row r="11" spans="1:13">
      <c r="A11" s="392"/>
      <c r="B11" s="392"/>
      <c r="C11" s="392"/>
      <c r="D11" s="392"/>
      <c r="E11" s="392"/>
      <c r="F11" s="392"/>
      <c r="G11" s="392"/>
      <c r="H11" s="392"/>
      <c r="I11" s="392"/>
      <c r="J11" s="392"/>
      <c r="K11" s="392"/>
      <c r="L11" s="392"/>
      <c r="M11" s="392"/>
    </row>
    <row r="12" spans="1:13">
      <c r="A12" s="392"/>
      <c r="B12" s="392"/>
      <c r="C12" s="392"/>
      <c r="D12" s="392"/>
      <c r="E12" s="392"/>
      <c r="F12" s="392"/>
      <c r="G12" s="392"/>
      <c r="H12" s="392"/>
      <c r="I12" s="392"/>
      <c r="J12" s="392"/>
      <c r="K12" s="392"/>
      <c r="L12" s="392"/>
      <c r="M12" s="392"/>
    </row>
    <row r="13" spans="1:13">
      <c r="A13" s="392"/>
      <c r="B13" s="392"/>
      <c r="C13" s="392"/>
      <c r="D13" s="392"/>
      <c r="E13" s="392"/>
      <c r="F13" s="392"/>
      <c r="G13" s="392"/>
      <c r="H13" s="392"/>
      <c r="I13" s="392"/>
      <c r="J13" s="392"/>
      <c r="K13" s="392"/>
      <c r="L13" s="392"/>
      <c r="M13" s="392"/>
    </row>
    <row r="14" spans="1:13">
      <c r="A14" s="392"/>
      <c r="B14" s="392"/>
      <c r="C14" s="392"/>
      <c r="D14" s="392"/>
      <c r="E14" s="392"/>
      <c r="F14" s="392"/>
      <c r="G14" s="392"/>
      <c r="H14" s="392"/>
      <c r="I14" s="392"/>
      <c r="J14" s="392"/>
      <c r="K14" s="392"/>
      <c r="L14" s="392"/>
      <c r="M14" s="392"/>
    </row>
    <row r="15" spans="1:13">
      <c r="A15" s="392"/>
      <c r="B15" s="392"/>
      <c r="C15" s="392"/>
      <c r="D15" s="392"/>
      <c r="E15" s="392"/>
      <c r="F15" s="392"/>
      <c r="G15" s="392"/>
      <c r="H15" s="392"/>
      <c r="I15" s="392"/>
      <c r="J15" s="392"/>
      <c r="K15" s="392"/>
      <c r="L15" s="392"/>
      <c r="M15" s="392"/>
    </row>
    <row r="16" spans="1:13">
      <c r="A16" s="392"/>
      <c r="B16" s="392"/>
      <c r="C16" s="392"/>
      <c r="D16" s="392"/>
      <c r="E16" s="392"/>
      <c r="F16" s="392"/>
      <c r="G16" s="392"/>
      <c r="H16" s="392"/>
      <c r="I16" s="392"/>
      <c r="J16" s="392"/>
      <c r="K16" s="392"/>
      <c r="L16" s="392"/>
      <c r="M16" s="392"/>
    </row>
    <row r="17" spans="1:13">
      <c r="A17" s="388" t="s">
        <v>486</v>
      </c>
      <c r="B17" s="388"/>
      <c r="C17" s="388"/>
      <c r="D17" s="388"/>
      <c r="E17" s="388"/>
      <c r="F17" s="388"/>
      <c r="G17" s="388"/>
      <c r="H17" s="388"/>
      <c r="I17" s="388"/>
      <c r="J17" s="388"/>
      <c r="K17" s="388"/>
      <c r="L17" s="388"/>
      <c r="M17" s="388"/>
    </row>
    <row r="18" spans="1:13">
      <c r="A18" s="392" t="s">
        <v>487</v>
      </c>
      <c r="B18" s="392"/>
      <c r="C18" s="392"/>
      <c r="D18" s="392"/>
      <c r="E18" s="392"/>
      <c r="F18" s="392"/>
      <c r="G18" s="392"/>
      <c r="H18" s="392"/>
      <c r="I18" s="392"/>
      <c r="J18" s="392"/>
      <c r="K18" s="392"/>
      <c r="L18" s="392"/>
      <c r="M18" s="392"/>
    </row>
    <row r="19" spans="1:13">
      <c r="A19" s="437">
        <v>40758</v>
      </c>
      <c r="B19" s="437"/>
      <c r="C19" s="437"/>
      <c r="D19" s="437"/>
      <c r="E19" s="437"/>
      <c r="F19" s="437"/>
      <c r="G19" s="437"/>
      <c r="H19" s="437"/>
      <c r="I19" s="437"/>
      <c r="J19" s="437"/>
      <c r="K19" s="437"/>
      <c r="L19" s="437"/>
      <c r="M19" s="437"/>
    </row>
  </sheetData>
  <mergeCells count="19">
    <mergeCell ref="A19:M19"/>
    <mergeCell ref="A13:M13"/>
    <mergeCell ref="A14:M14"/>
    <mergeCell ref="A15:M15"/>
    <mergeCell ref="A16:M16"/>
    <mergeCell ref="A17:M17"/>
    <mergeCell ref="A18:M18"/>
    <mergeCell ref="A12:M12"/>
    <mergeCell ref="A1:M1"/>
    <mergeCell ref="A2:M2"/>
    <mergeCell ref="A3:M3"/>
    <mergeCell ref="A4:M4"/>
    <mergeCell ref="A5:M5"/>
    <mergeCell ref="A6:M6"/>
    <mergeCell ref="A7:M7"/>
    <mergeCell ref="A8:M8"/>
    <mergeCell ref="A9:M9"/>
    <mergeCell ref="A10:M10"/>
    <mergeCell ref="A11:M11"/>
  </mergeCells>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M20"/>
  <sheetViews>
    <sheetView workbookViewId="0">
      <selection activeCell="Q5" sqref="Q5"/>
    </sheetView>
  </sheetViews>
  <sheetFormatPr defaultRowHeight="15"/>
  <sheetData>
    <row r="1" spans="1:13">
      <c r="A1" s="438" t="s">
        <v>499</v>
      </c>
      <c r="B1" s="438"/>
      <c r="C1" s="438"/>
      <c r="D1" s="438"/>
      <c r="E1" s="438"/>
      <c r="F1" s="438"/>
      <c r="G1" s="438"/>
      <c r="H1" s="438"/>
      <c r="I1" s="438"/>
      <c r="J1" s="438"/>
      <c r="K1" s="438"/>
      <c r="L1" s="438"/>
      <c r="M1" s="438"/>
    </row>
    <row r="2" spans="1:13" s="142" customFormat="1" ht="20.100000000000001" customHeight="1">
      <c r="A2" s="363" t="s">
        <v>488</v>
      </c>
      <c r="B2" s="363"/>
      <c r="C2" s="363"/>
      <c r="D2" s="363"/>
      <c r="E2" s="363"/>
      <c r="F2" s="363"/>
      <c r="G2" s="363"/>
      <c r="H2" s="363"/>
      <c r="I2" s="363"/>
      <c r="J2" s="363"/>
      <c r="K2" s="363"/>
      <c r="L2" s="363"/>
      <c r="M2" s="363"/>
    </row>
    <row r="3" spans="1:13" ht="102" customHeight="1">
      <c r="A3" s="347" t="s">
        <v>874</v>
      </c>
      <c r="B3" s="347"/>
      <c r="C3" s="347"/>
      <c r="D3" s="347"/>
      <c r="E3" s="347"/>
      <c r="F3" s="347"/>
      <c r="G3" s="347"/>
      <c r="H3" s="347"/>
      <c r="I3" s="347"/>
      <c r="J3" s="347"/>
      <c r="K3" s="347"/>
      <c r="L3" s="347"/>
      <c r="M3" s="347"/>
    </row>
    <row r="4" spans="1:13" ht="66" customHeight="1">
      <c r="A4" s="347" t="s">
        <v>489</v>
      </c>
      <c r="B4" s="347"/>
      <c r="C4" s="347"/>
      <c r="D4" s="347"/>
      <c r="E4" s="347"/>
      <c r="F4" s="347"/>
      <c r="G4" s="347"/>
      <c r="H4" s="347"/>
      <c r="I4" s="347"/>
      <c r="J4" s="347"/>
      <c r="K4" s="347"/>
      <c r="L4" s="347"/>
      <c r="M4" s="347"/>
    </row>
    <row r="5" spans="1:13" ht="58.5" customHeight="1">
      <c r="A5" s="347" t="s">
        <v>490</v>
      </c>
      <c r="B5" s="347"/>
      <c r="C5" s="347"/>
      <c r="D5" s="347"/>
      <c r="E5" s="347"/>
      <c r="F5" s="347"/>
      <c r="G5" s="347"/>
      <c r="H5" s="347"/>
      <c r="I5" s="347"/>
      <c r="J5" s="347"/>
      <c r="K5" s="347"/>
      <c r="L5" s="347"/>
      <c r="M5" s="347"/>
    </row>
    <row r="6" spans="1:13" s="142" customFormat="1" ht="20.100000000000001" customHeight="1">
      <c r="A6" s="363" t="s">
        <v>491</v>
      </c>
      <c r="B6" s="363"/>
      <c r="C6" s="363"/>
      <c r="D6" s="363"/>
      <c r="E6" s="363"/>
      <c r="F6" s="363"/>
      <c r="G6" s="363"/>
      <c r="H6" s="363"/>
      <c r="I6" s="363"/>
      <c r="J6" s="363"/>
      <c r="K6" s="363"/>
      <c r="L6" s="363"/>
      <c r="M6" s="363"/>
    </row>
    <row r="7" spans="1:13" ht="44.25" customHeight="1">
      <c r="A7" s="347" t="s">
        <v>875</v>
      </c>
      <c r="B7" s="347"/>
      <c r="C7" s="347"/>
      <c r="D7" s="347"/>
      <c r="E7" s="347"/>
      <c r="F7" s="347"/>
      <c r="G7" s="347"/>
      <c r="H7" s="347"/>
      <c r="I7" s="347"/>
      <c r="J7" s="347"/>
      <c r="K7" s="347"/>
      <c r="L7" s="347"/>
      <c r="M7" s="347"/>
    </row>
    <row r="8" spans="1:13" s="142" customFormat="1" ht="20.100000000000001" customHeight="1">
      <c r="A8" s="363" t="s">
        <v>492</v>
      </c>
      <c r="B8" s="363"/>
      <c r="C8" s="363"/>
      <c r="D8" s="363"/>
      <c r="E8" s="363"/>
      <c r="F8" s="363"/>
      <c r="G8" s="363"/>
      <c r="H8" s="363"/>
      <c r="I8" s="363"/>
      <c r="J8" s="363"/>
      <c r="K8" s="363"/>
      <c r="L8" s="363"/>
      <c r="M8" s="363"/>
    </row>
    <row r="9" spans="1:13" ht="54" customHeight="1">
      <c r="A9" s="347" t="s">
        <v>493</v>
      </c>
      <c r="B9" s="347"/>
      <c r="C9" s="347"/>
      <c r="D9" s="347"/>
      <c r="E9" s="347"/>
      <c r="F9" s="347"/>
      <c r="G9" s="347"/>
      <c r="H9" s="347"/>
      <c r="I9" s="347"/>
      <c r="J9" s="347"/>
      <c r="K9" s="347"/>
      <c r="L9" s="347"/>
      <c r="M9" s="347"/>
    </row>
    <row r="10" spans="1:13" s="142" customFormat="1" ht="20.100000000000001" customHeight="1">
      <c r="A10" s="363" t="s">
        <v>494</v>
      </c>
      <c r="B10" s="363"/>
      <c r="C10" s="363"/>
      <c r="D10" s="363"/>
      <c r="E10" s="363"/>
      <c r="F10" s="363"/>
      <c r="G10" s="363"/>
      <c r="H10" s="363"/>
      <c r="I10" s="363"/>
      <c r="J10" s="363"/>
      <c r="K10" s="363"/>
      <c r="L10" s="363"/>
      <c r="M10" s="363"/>
    </row>
    <row r="11" spans="1:13" ht="69" customHeight="1">
      <c r="A11" s="347" t="s">
        <v>495</v>
      </c>
      <c r="B11" s="347"/>
      <c r="C11" s="347"/>
      <c r="D11" s="347"/>
      <c r="E11" s="347"/>
      <c r="F11" s="347"/>
      <c r="G11" s="347"/>
      <c r="H11" s="347"/>
      <c r="I11" s="347"/>
      <c r="J11" s="347"/>
      <c r="K11" s="347"/>
      <c r="L11" s="347"/>
      <c r="M11" s="347"/>
    </row>
    <row r="12" spans="1:13" s="142" customFormat="1" ht="20.100000000000001" customHeight="1">
      <c r="A12" s="363" t="s">
        <v>496</v>
      </c>
      <c r="B12" s="363"/>
      <c r="C12" s="363"/>
      <c r="D12" s="363"/>
      <c r="E12" s="363"/>
      <c r="F12" s="363"/>
      <c r="G12" s="363"/>
      <c r="H12" s="363"/>
      <c r="I12" s="363"/>
      <c r="J12" s="363"/>
      <c r="K12" s="363"/>
      <c r="L12" s="363"/>
      <c r="M12" s="363"/>
    </row>
    <row r="13" spans="1:13" ht="49.5" customHeight="1">
      <c r="A13" s="347" t="s">
        <v>876</v>
      </c>
      <c r="B13" s="347"/>
      <c r="C13" s="347"/>
      <c r="D13" s="347"/>
      <c r="E13" s="347"/>
      <c r="F13" s="347"/>
      <c r="G13" s="347"/>
      <c r="H13" s="347"/>
      <c r="I13" s="347"/>
      <c r="J13" s="347"/>
      <c r="K13" s="347"/>
      <c r="L13" s="347"/>
      <c r="M13" s="347"/>
    </row>
    <row r="14" spans="1:13">
      <c r="A14" s="439"/>
      <c r="B14" s="439"/>
      <c r="C14" s="439"/>
      <c r="D14" s="439"/>
      <c r="E14" s="439"/>
      <c r="F14" s="439"/>
      <c r="G14" s="439"/>
      <c r="H14" s="439"/>
      <c r="I14" s="439"/>
      <c r="J14" s="439"/>
      <c r="K14" s="439"/>
      <c r="L14" s="439"/>
      <c r="M14" s="439"/>
    </row>
    <row r="15" spans="1:13">
      <c r="A15" s="439"/>
      <c r="B15" s="439"/>
      <c r="C15" s="439"/>
      <c r="D15" s="439"/>
      <c r="E15" s="439"/>
      <c r="F15" s="439"/>
      <c r="G15" s="439"/>
      <c r="H15" s="439"/>
      <c r="I15" s="439"/>
      <c r="J15" s="439"/>
      <c r="K15" s="439"/>
      <c r="L15" s="439"/>
      <c r="M15" s="439"/>
    </row>
    <row r="16" spans="1:13">
      <c r="A16" s="439"/>
      <c r="B16" s="439"/>
      <c r="C16" s="439"/>
      <c r="D16" s="439"/>
      <c r="E16" s="439"/>
      <c r="F16" s="439"/>
      <c r="G16" s="439"/>
      <c r="H16" s="439"/>
      <c r="I16" s="439"/>
      <c r="J16" s="439"/>
      <c r="K16" s="439"/>
      <c r="L16" s="439"/>
      <c r="M16" s="439"/>
    </row>
    <row r="17" spans="1:13">
      <c r="A17" s="439"/>
      <c r="B17" s="439"/>
      <c r="C17" s="439"/>
      <c r="D17" s="439"/>
      <c r="E17" s="439"/>
      <c r="F17" s="439"/>
      <c r="G17" s="439"/>
      <c r="H17" s="439"/>
      <c r="I17" s="439"/>
      <c r="J17" s="439"/>
      <c r="K17" s="439"/>
      <c r="L17" s="439"/>
      <c r="M17" s="439"/>
    </row>
    <row r="18" spans="1:13">
      <c r="A18" s="439" t="s">
        <v>497</v>
      </c>
      <c r="B18" s="439"/>
      <c r="C18" s="439"/>
      <c r="D18" s="439"/>
      <c r="E18" s="439"/>
      <c r="F18" s="439"/>
      <c r="G18" s="439"/>
      <c r="H18" s="439"/>
      <c r="I18" s="439"/>
      <c r="J18" s="439"/>
      <c r="K18" s="439"/>
      <c r="L18" s="439"/>
      <c r="M18" s="439"/>
    </row>
    <row r="19" spans="1:13">
      <c r="A19" s="439" t="s">
        <v>498</v>
      </c>
      <c r="B19" s="439"/>
      <c r="C19" s="439"/>
      <c r="D19" s="439"/>
      <c r="E19" s="439"/>
      <c r="F19" s="439"/>
      <c r="G19" s="439"/>
      <c r="H19" s="439"/>
      <c r="I19" s="439"/>
      <c r="J19" s="439"/>
      <c r="K19" s="439"/>
      <c r="L19" s="439"/>
      <c r="M19" s="439"/>
    </row>
    <row r="20" spans="1:13">
      <c r="A20" s="440">
        <v>40758</v>
      </c>
      <c r="B20" s="440"/>
      <c r="C20" s="440"/>
      <c r="D20" s="440"/>
      <c r="E20" s="440"/>
      <c r="F20" s="440"/>
      <c r="G20" s="440"/>
      <c r="H20" s="440"/>
      <c r="I20" s="440"/>
      <c r="J20" s="440"/>
      <c r="K20" s="440"/>
      <c r="L20" s="440"/>
      <c r="M20" s="440"/>
    </row>
  </sheetData>
  <mergeCells count="20">
    <mergeCell ref="A17:M17"/>
    <mergeCell ref="A18:M18"/>
    <mergeCell ref="A19:M19"/>
    <mergeCell ref="A20:M20"/>
    <mergeCell ref="A11:M11"/>
    <mergeCell ref="A12:M12"/>
    <mergeCell ref="A13:M13"/>
    <mergeCell ref="A14:M14"/>
    <mergeCell ref="A15:M15"/>
    <mergeCell ref="A16:M16"/>
    <mergeCell ref="A10:M10"/>
    <mergeCell ref="A1:M1"/>
    <mergeCell ref="A2:M2"/>
    <mergeCell ref="A3:M3"/>
    <mergeCell ref="A4:M4"/>
    <mergeCell ref="A5:M5"/>
    <mergeCell ref="A6:M6"/>
    <mergeCell ref="A7:M7"/>
    <mergeCell ref="A8:M8"/>
    <mergeCell ref="A9:M9"/>
  </mergeCells>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29"/>
  <sheetViews>
    <sheetView topLeftCell="A4" workbookViewId="0">
      <selection activeCell="H24" sqref="H24"/>
    </sheetView>
  </sheetViews>
  <sheetFormatPr defaultRowHeight="15"/>
  <cols>
    <col min="1" max="1" width="12.7109375" customWidth="1"/>
    <col min="2" max="2" width="2.7109375" customWidth="1"/>
    <col min="3" max="3" width="75.7109375" customWidth="1"/>
    <col min="4" max="6" width="12.7109375" customWidth="1"/>
  </cols>
  <sheetData>
    <row r="1" spans="1:6" s="88" customFormat="1" ht="30" customHeight="1">
      <c r="A1" s="322" t="s">
        <v>102</v>
      </c>
      <c r="B1" s="322"/>
      <c r="C1" s="322"/>
      <c r="D1" s="322"/>
      <c r="E1" s="322"/>
      <c r="F1" s="322"/>
    </row>
    <row r="2" spans="1:6" s="89" customFormat="1" ht="20.100000000000001" customHeight="1" thickBot="1">
      <c r="A2" s="343" t="s">
        <v>27</v>
      </c>
      <c r="B2" s="343"/>
      <c r="C2" s="343"/>
      <c r="D2" s="343"/>
      <c r="E2" s="343"/>
      <c r="F2" s="343"/>
    </row>
    <row r="3" spans="1:6" ht="51.75" customHeight="1" thickBot="1">
      <c r="A3" s="90" t="s">
        <v>523</v>
      </c>
      <c r="B3" s="55"/>
      <c r="C3" s="91"/>
      <c r="D3" s="90" t="s">
        <v>522</v>
      </c>
      <c r="E3" s="92" t="s">
        <v>521</v>
      </c>
      <c r="F3" s="92" t="s">
        <v>511</v>
      </c>
    </row>
    <row r="4" spans="1:6" ht="20.100000000000001" customHeight="1">
      <c r="A4" s="269">
        <v>871</v>
      </c>
      <c r="B4" s="268"/>
      <c r="C4" s="281" t="s">
        <v>103</v>
      </c>
      <c r="D4" s="269">
        <v>758</v>
      </c>
      <c r="E4" s="268">
        <v>1093</v>
      </c>
      <c r="F4" s="268">
        <v>1733</v>
      </c>
    </row>
    <row r="5" spans="1:6" ht="20.100000000000001" customHeight="1" thickBot="1">
      <c r="A5" s="269">
        <v>98</v>
      </c>
      <c r="B5" s="268"/>
      <c r="C5" s="281" t="s">
        <v>104</v>
      </c>
      <c r="D5" s="269">
        <v>85</v>
      </c>
      <c r="E5" s="268">
        <v>-263</v>
      </c>
      <c r="F5" s="268">
        <v>13</v>
      </c>
    </row>
    <row r="6" spans="1:6" ht="20.100000000000001" customHeight="1">
      <c r="A6" s="272">
        <v>969</v>
      </c>
      <c r="B6" s="268"/>
      <c r="C6" s="282" t="s">
        <v>105</v>
      </c>
      <c r="D6" s="272">
        <v>843</v>
      </c>
      <c r="E6" s="273">
        <v>830</v>
      </c>
      <c r="F6" s="273">
        <v>1746</v>
      </c>
    </row>
    <row r="7" spans="1:6" ht="20.100000000000001" customHeight="1">
      <c r="A7" s="269"/>
      <c r="B7" s="268"/>
      <c r="C7" s="281" t="s">
        <v>520</v>
      </c>
      <c r="D7" s="269"/>
      <c r="E7" s="268"/>
      <c r="F7" s="268"/>
    </row>
    <row r="8" spans="1:6" ht="20.100000000000001" customHeight="1">
      <c r="A8" s="269">
        <v>-69</v>
      </c>
      <c r="B8" s="269"/>
      <c r="C8" s="283" t="s">
        <v>106</v>
      </c>
      <c r="D8" s="269">
        <v>-60</v>
      </c>
      <c r="E8" s="268" t="s">
        <v>35</v>
      </c>
      <c r="F8" s="268" t="s">
        <v>35</v>
      </c>
    </row>
    <row r="9" spans="1:6" ht="20.100000000000001" customHeight="1">
      <c r="A9" s="269">
        <v>25</v>
      </c>
      <c r="B9" s="269"/>
      <c r="C9" s="283" t="s">
        <v>107</v>
      </c>
      <c r="D9" s="269">
        <v>22</v>
      </c>
      <c r="E9" s="268">
        <v>-255</v>
      </c>
      <c r="F9" s="268">
        <v>1078</v>
      </c>
    </row>
    <row r="10" spans="1:6" ht="35.1" customHeight="1">
      <c r="A10" s="269">
        <v>-34</v>
      </c>
      <c r="B10" s="269"/>
      <c r="C10" s="283" t="s">
        <v>108</v>
      </c>
      <c r="D10" s="269">
        <v>-30</v>
      </c>
      <c r="E10" s="268" t="s">
        <v>35</v>
      </c>
      <c r="F10" s="268">
        <v>-18</v>
      </c>
    </row>
    <row r="11" spans="1:6" ht="20.100000000000001" customHeight="1">
      <c r="A11" s="269">
        <v>453</v>
      </c>
      <c r="B11" s="268"/>
      <c r="C11" s="283" t="s">
        <v>109</v>
      </c>
      <c r="D11" s="269">
        <v>394</v>
      </c>
      <c r="E11" s="268">
        <v>-449</v>
      </c>
      <c r="F11" s="268">
        <v>-60</v>
      </c>
    </row>
    <row r="12" spans="1:6" ht="20.100000000000001" customHeight="1" thickBot="1">
      <c r="A12" s="270">
        <v>-13</v>
      </c>
      <c r="B12" s="268"/>
      <c r="C12" s="284" t="s">
        <v>110</v>
      </c>
      <c r="D12" s="270">
        <v>-11</v>
      </c>
      <c r="E12" s="271">
        <v>37</v>
      </c>
      <c r="F12" s="271">
        <v>37</v>
      </c>
    </row>
    <row r="13" spans="1:6" ht="20.100000000000001" customHeight="1">
      <c r="A13" s="269">
        <v>362</v>
      </c>
      <c r="B13" s="268"/>
      <c r="C13" s="281" t="s">
        <v>111</v>
      </c>
      <c r="D13" s="269">
        <v>315</v>
      </c>
      <c r="E13" s="268">
        <v>-667</v>
      </c>
      <c r="F13" s="268">
        <v>1037</v>
      </c>
    </row>
    <row r="14" spans="1:6" ht="20.100000000000001" customHeight="1" thickBot="1">
      <c r="A14" s="269">
        <v>151</v>
      </c>
      <c r="B14" s="268"/>
      <c r="C14" s="281" t="s">
        <v>112</v>
      </c>
      <c r="D14" s="269">
        <v>131</v>
      </c>
      <c r="E14" s="268">
        <v>-335</v>
      </c>
      <c r="F14" s="268">
        <v>-198</v>
      </c>
    </row>
    <row r="15" spans="1:6" ht="20.100000000000001" customHeight="1" thickBot="1">
      <c r="A15" s="272">
        <v>513</v>
      </c>
      <c r="B15" s="268"/>
      <c r="C15" s="282" t="s">
        <v>113</v>
      </c>
      <c r="D15" s="272">
        <v>446</v>
      </c>
      <c r="E15" s="273">
        <v>-1002</v>
      </c>
      <c r="F15" s="273">
        <v>839</v>
      </c>
    </row>
    <row r="16" spans="1:6" ht="20.100000000000001" customHeight="1">
      <c r="A16" s="285">
        <v>1233</v>
      </c>
      <c r="B16" s="268"/>
      <c r="C16" s="286" t="s">
        <v>114</v>
      </c>
      <c r="D16" s="285">
        <v>1073</v>
      </c>
      <c r="E16" s="287">
        <v>426</v>
      </c>
      <c r="F16" s="287">
        <v>2770</v>
      </c>
    </row>
    <row r="17" spans="1:6" ht="20.100000000000001" customHeight="1" thickBot="1">
      <c r="A17" s="288">
        <v>248</v>
      </c>
      <c r="B17" s="268"/>
      <c r="C17" s="289" t="s">
        <v>115</v>
      </c>
      <c r="D17" s="288">
        <v>216</v>
      </c>
      <c r="E17" s="290">
        <v>-598</v>
      </c>
      <c r="F17" s="290">
        <v>-185</v>
      </c>
    </row>
    <row r="18" spans="1:6" ht="20.100000000000001" customHeight="1" thickBot="1">
      <c r="A18" s="285">
        <v>1481</v>
      </c>
      <c r="B18" s="268"/>
      <c r="C18" s="286" t="s">
        <v>116</v>
      </c>
      <c r="D18" s="285">
        <v>1289</v>
      </c>
      <c r="E18" s="287">
        <v>-172</v>
      </c>
      <c r="F18" s="287">
        <v>2585</v>
      </c>
    </row>
    <row r="19" spans="1:6" ht="20.100000000000001" customHeight="1">
      <c r="A19" s="52"/>
      <c r="B19" s="27"/>
      <c r="C19" s="51"/>
      <c r="D19" s="52"/>
      <c r="E19" s="53"/>
      <c r="F19" s="53"/>
    </row>
    <row r="20" spans="1:6" ht="20.100000000000001" customHeight="1">
      <c r="A20" s="26"/>
      <c r="B20" s="27"/>
      <c r="C20" s="25" t="s">
        <v>117</v>
      </c>
      <c r="D20" s="26"/>
      <c r="E20" s="27"/>
      <c r="F20" s="27"/>
    </row>
    <row r="21" spans="1:6" ht="20.100000000000001" customHeight="1">
      <c r="A21" s="29">
        <v>1309</v>
      </c>
      <c r="B21" s="27"/>
      <c r="C21" s="291" t="s">
        <v>118</v>
      </c>
      <c r="D21" s="29">
        <v>1139</v>
      </c>
      <c r="E21" s="27">
        <v>95</v>
      </c>
      <c r="F21" s="28">
        <v>2714</v>
      </c>
    </row>
    <row r="22" spans="1:6" ht="20.100000000000001" customHeight="1" thickBot="1">
      <c r="A22" s="26">
        <v>172</v>
      </c>
      <c r="B22" s="27"/>
      <c r="C22" s="291" t="s">
        <v>119</v>
      </c>
      <c r="D22" s="26">
        <v>150</v>
      </c>
      <c r="E22" s="58">
        <v>-267</v>
      </c>
      <c r="F22" s="58">
        <v>-129</v>
      </c>
    </row>
    <row r="23" spans="1:6" ht="20.100000000000001" customHeight="1" thickBot="1">
      <c r="A23" s="85">
        <v>1481</v>
      </c>
      <c r="B23" s="27"/>
      <c r="C23" s="86"/>
      <c r="D23" s="85">
        <v>1289</v>
      </c>
      <c r="E23" s="94">
        <v>-172</v>
      </c>
      <c r="F23" s="87">
        <v>2585</v>
      </c>
    </row>
    <row r="29" spans="1:6">
      <c r="C29" s="93"/>
    </row>
  </sheetData>
  <mergeCells count="2">
    <mergeCell ref="A1:F1"/>
    <mergeCell ref="A2:F2"/>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F21"/>
  <sheetViews>
    <sheetView workbookViewId="0">
      <selection activeCell="I21" sqref="I21"/>
    </sheetView>
  </sheetViews>
  <sheetFormatPr defaultRowHeight="15"/>
  <cols>
    <col min="1" max="1" width="12.7109375" customWidth="1"/>
    <col min="2" max="2" width="2.7109375" customWidth="1"/>
    <col min="3" max="3" width="75.7109375" customWidth="1"/>
    <col min="4" max="6" width="12.7109375" customWidth="1"/>
  </cols>
  <sheetData>
    <row r="1" spans="1:6" ht="30" customHeight="1">
      <c r="A1" s="322" t="s">
        <v>4</v>
      </c>
      <c r="B1" s="322"/>
      <c r="C1" s="322"/>
      <c r="D1" s="322"/>
      <c r="E1" s="322"/>
      <c r="F1" s="322"/>
    </row>
    <row r="2" spans="1:6" ht="20.100000000000001" customHeight="1" thickBot="1">
      <c r="A2" s="343" t="s">
        <v>27</v>
      </c>
      <c r="B2" s="343"/>
      <c r="C2" s="343"/>
      <c r="D2" s="343"/>
      <c r="E2" s="343"/>
      <c r="F2" s="343"/>
    </row>
    <row r="3" spans="1:6" ht="51.75" customHeight="1" thickBot="1">
      <c r="A3" s="90" t="s">
        <v>523</v>
      </c>
      <c r="B3" s="70"/>
      <c r="C3" s="100"/>
      <c r="D3" s="90" t="s">
        <v>522</v>
      </c>
      <c r="E3" s="92" t="s">
        <v>521</v>
      </c>
      <c r="F3" s="92" t="s">
        <v>524</v>
      </c>
    </row>
    <row r="4" spans="1:6" ht="20.100000000000001" customHeight="1">
      <c r="A4" s="269">
        <v>22736</v>
      </c>
      <c r="B4" s="292"/>
      <c r="C4" s="281" t="s">
        <v>120</v>
      </c>
      <c r="D4" s="269">
        <v>20462</v>
      </c>
      <c r="E4" s="268">
        <v>18561</v>
      </c>
      <c r="F4" s="268">
        <v>18561</v>
      </c>
    </row>
    <row r="5" spans="1:6" ht="20.100000000000001" customHeight="1">
      <c r="A5" s="269">
        <v>1431</v>
      </c>
      <c r="B5" s="268"/>
      <c r="C5" s="283" t="s">
        <v>121</v>
      </c>
      <c r="D5" s="269">
        <v>1289</v>
      </c>
      <c r="E5" s="268">
        <v>-172</v>
      </c>
      <c r="F5" s="268">
        <v>2585</v>
      </c>
    </row>
    <row r="6" spans="1:6" ht="20.100000000000001" customHeight="1">
      <c r="A6" s="269">
        <v>-511</v>
      </c>
      <c r="B6" s="268"/>
      <c r="C6" s="283" t="s">
        <v>122</v>
      </c>
      <c r="D6" s="269">
        <v>-460</v>
      </c>
      <c r="E6" s="268">
        <v>-424</v>
      </c>
      <c r="F6" s="268">
        <v>-757</v>
      </c>
    </row>
    <row r="7" spans="1:6" ht="20.100000000000001" customHeight="1">
      <c r="A7" s="268" t="s">
        <v>35</v>
      </c>
      <c r="B7" s="268"/>
      <c r="C7" s="283" t="s">
        <v>123</v>
      </c>
      <c r="D7" s="269" t="s">
        <v>35</v>
      </c>
      <c r="E7" s="268" t="s">
        <v>35</v>
      </c>
      <c r="F7" s="268" t="s">
        <v>35</v>
      </c>
    </row>
    <row r="8" spans="1:6" ht="20.100000000000001" customHeight="1">
      <c r="A8" s="269">
        <v>204</v>
      </c>
      <c r="B8" s="268"/>
      <c r="C8" s="283" t="s">
        <v>124</v>
      </c>
      <c r="D8" s="269">
        <v>184</v>
      </c>
      <c r="E8" s="268">
        <v>151</v>
      </c>
      <c r="F8" s="268">
        <v>209</v>
      </c>
    </row>
    <row r="9" spans="1:6" ht="20.100000000000001" customHeight="1">
      <c r="A9" s="269">
        <v>28</v>
      </c>
      <c r="B9" s="268"/>
      <c r="C9" s="283" t="s">
        <v>125</v>
      </c>
      <c r="D9" s="269">
        <v>25</v>
      </c>
      <c r="E9" s="268">
        <v>1</v>
      </c>
      <c r="F9" s="268">
        <v>42</v>
      </c>
    </row>
    <row r="10" spans="1:6" ht="20.100000000000001" customHeight="1">
      <c r="A10" s="269">
        <v>-351</v>
      </c>
      <c r="B10" s="268"/>
      <c r="C10" s="283" t="s">
        <v>126</v>
      </c>
      <c r="D10" s="269">
        <v>-316</v>
      </c>
      <c r="E10" s="268" t="s">
        <v>49</v>
      </c>
      <c r="F10" s="268" t="s">
        <v>35</v>
      </c>
    </row>
    <row r="11" spans="1:6" ht="20.100000000000001" customHeight="1">
      <c r="A11" s="269">
        <v>-1649</v>
      </c>
      <c r="B11" s="268"/>
      <c r="C11" s="283" t="s">
        <v>127</v>
      </c>
      <c r="D11" s="269">
        <v>-1484</v>
      </c>
      <c r="E11" s="269" t="s">
        <v>35</v>
      </c>
      <c r="F11" s="269" t="s">
        <v>35</v>
      </c>
    </row>
    <row r="12" spans="1:6" ht="20.100000000000001" customHeight="1">
      <c r="A12" s="269">
        <v>-84</v>
      </c>
      <c r="B12" s="268"/>
      <c r="C12" s="283" t="s">
        <v>128</v>
      </c>
      <c r="D12" s="269">
        <v>-76</v>
      </c>
      <c r="E12" s="268">
        <v>-81</v>
      </c>
      <c r="F12" s="268">
        <v>-187</v>
      </c>
    </row>
    <row r="13" spans="1:6" ht="20.100000000000001" customHeight="1">
      <c r="A13" s="268" t="s">
        <v>35</v>
      </c>
      <c r="B13" s="268"/>
      <c r="C13" s="283" t="s">
        <v>129</v>
      </c>
      <c r="D13" s="269" t="s">
        <v>35</v>
      </c>
      <c r="E13" s="268" t="s">
        <v>35</v>
      </c>
      <c r="F13" s="268">
        <v>3</v>
      </c>
    </row>
    <row r="14" spans="1:6" ht="20.100000000000001" customHeight="1">
      <c r="A14" s="269">
        <v>-12</v>
      </c>
      <c r="B14" s="268"/>
      <c r="C14" s="283" t="s">
        <v>130</v>
      </c>
      <c r="D14" s="269">
        <v>-11</v>
      </c>
      <c r="E14" s="268">
        <v>-43</v>
      </c>
      <c r="F14" s="268">
        <v>-38</v>
      </c>
    </row>
    <row r="15" spans="1:6" ht="20.100000000000001" customHeight="1">
      <c r="A15" s="268" t="s">
        <v>35</v>
      </c>
      <c r="B15" s="268"/>
      <c r="C15" s="283" t="s">
        <v>131</v>
      </c>
      <c r="D15" s="269" t="s">
        <v>35</v>
      </c>
      <c r="E15" s="268" t="s">
        <v>35</v>
      </c>
      <c r="F15" s="268">
        <v>-14</v>
      </c>
    </row>
    <row r="16" spans="1:6" ht="20.100000000000001" customHeight="1">
      <c r="A16" s="269">
        <v>20</v>
      </c>
      <c r="B16" s="268"/>
      <c r="C16" s="283" t="s">
        <v>132</v>
      </c>
      <c r="D16" s="269">
        <v>18</v>
      </c>
      <c r="E16" s="268">
        <v>36</v>
      </c>
      <c r="F16" s="268">
        <v>41</v>
      </c>
    </row>
    <row r="17" spans="1:6" ht="20.100000000000001" customHeight="1">
      <c r="A17" s="269" t="s">
        <v>35</v>
      </c>
      <c r="B17" s="268"/>
      <c r="C17" s="283" t="s">
        <v>133</v>
      </c>
      <c r="D17" s="268" t="s">
        <v>35</v>
      </c>
      <c r="E17" s="268" t="s">
        <v>49</v>
      </c>
      <c r="F17" s="268" t="s">
        <v>35</v>
      </c>
    </row>
    <row r="18" spans="1:6" ht="20.100000000000001" customHeight="1" thickBot="1">
      <c r="A18" s="269" t="s">
        <v>35</v>
      </c>
      <c r="B18" s="268"/>
      <c r="C18" s="283" t="s">
        <v>110</v>
      </c>
      <c r="D18" s="269" t="s">
        <v>35</v>
      </c>
      <c r="E18" s="268" t="s">
        <v>35</v>
      </c>
      <c r="F18" s="268">
        <v>17</v>
      </c>
    </row>
    <row r="19" spans="1:6" ht="20.100000000000001" customHeight="1">
      <c r="A19" s="272">
        <v>21812</v>
      </c>
      <c r="B19" s="268"/>
      <c r="C19" s="282" t="s">
        <v>134</v>
      </c>
      <c r="D19" s="272">
        <v>19631</v>
      </c>
      <c r="E19" s="273">
        <v>18029</v>
      </c>
      <c r="F19" s="273">
        <v>20462</v>
      </c>
    </row>
    <row r="20" spans="1:6" ht="20.100000000000001" customHeight="1" thickBot="1">
      <c r="A20" s="269">
        <v>-2868</v>
      </c>
      <c r="B20" s="268"/>
      <c r="C20" s="283" t="s">
        <v>119</v>
      </c>
      <c r="D20" s="269">
        <v>-2580</v>
      </c>
      <c r="E20" s="268">
        <v>-3899</v>
      </c>
      <c r="F20" s="268">
        <v>-3977</v>
      </c>
    </row>
    <row r="21" spans="1:6" ht="20.100000000000001" customHeight="1" thickBot="1">
      <c r="A21" s="293">
        <v>18944</v>
      </c>
      <c r="B21" s="268"/>
      <c r="C21" s="294" t="s">
        <v>135</v>
      </c>
      <c r="D21" s="293">
        <v>17051</v>
      </c>
      <c r="E21" s="295">
        <v>14130</v>
      </c>
      <c r="F21" s="295">
        <v>16485</v>
      </c>
    </row>
  </sheetData>
  <mergeCells count="2">
    <mergeCell ref="A1:F1"/>
    <mergeCell ref="A2:F2"/>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K50"/>
  <sheetViews>
    <sheetView topLeftCell="A34" workbookViewId="0">
      <selection activeCell="H13" sqref="H13"/>
    </sheetView>
  </sheetViews>
  <sheetFormatPr defaultRowHeight="12.75"/>
  <cols>
    <col min="1" max="1" width="12.7109375" style="67" customWidth="1"/>
    <col min="2" max="2" width="2.7109375" style="67" customWidth="1"/>
    <col min="3" max="3" width="75.7109375" style="67" customWidth="1"/>
    <col min="4" max="6" width="12.7109375" style="67" customWidth="1"/>
    <col min="7" max="16384" width="9.140625" style="67"/>
  </cols>
  <sheetData>
    <row r="1" spans="1:6" ht="30" customHeight="1">
      <c r="A1" s="322" t="s">
        <v>5</v>
      </c>
      <c r="B1" s="322"/>
      <c r="C1" s="322"/>
      <c r="D1" s="322"/>
      <c r="E1" s="322"/>
      <c r="F1" s="322"/>
    </row>
    <row r="2" spans="1:6" ht="20.100000000000001" customHeight="1">
      <c r="A2" s="343" t="s">
        <v>136</v>
      </c>
      <c r="B2" s="343"/>
      <c r="C2" s="343"/>
      <c r="D2" s="343"/>
      <c r="E2" s="343"/>
      <c r="F2" s="343"/>
    </row>
    <row r="3" spans="1:6" ht="20.100000000000001" customHeight="1" thickBot="1">
      <c r="A3" s="22"/>
    </row>
    <row r="4" spans="1:6" ht="48" customHeight="1" thickBot="1">
      <c r="A4" s="103" t="s">
        <v>528</v>
      </c>
      <c r="B4" s="68"/>
      <c r="C4" s="100"/>
      <c r="D4" s="103" t="s">
        <v>529</v>
      </c>
      <c r="E4" s="92" t="s">
        <v>530</v>
      </c>
      <c r="F4" s="104" t="s">
        <v>531</v>
      </c>
    </row>
    <row r="5" spans="1:6" ht="20.100000000000001" customHeight="1">
      <c r="A5" s="26"/>
      <c r="B5" s="27"/>
      <c r="C5" s="34" t="s">
        <v>137</v>
      </c>
      <c r="D5" s="26"/>
      <c r="E5" s="27"/>
      <c r="F5" s="27"/>
    </row>
    <row r="6" spans="1:6" ht="20.100000000000001" customHeight="1">
      <c r="A6" s="29">
        <v>3137</v>
      </c>
      <c r="B6" s="27"/>
      <c r="C6" s="25" t="s">
        <v>138</v>
      </c>
      <c r="D6" s="57">
        <v>2823</v>
      </c>
      <c r="E6" s="58">
        <v>3377</v>
      </c>
      <c r="F6" s="58">
        <v>3391</v>
      </c>
    </row>
    <row r="7" spans="1:6" ht="20.100000000000001" customHeight="1">
      <c r="A7" s="29">
        <v>2662</v>
      </c>
      <c r="B7" s="27"/>
      <c r="C7" s="25" t="s">
        <v>139</v>
      </c>
      <c r="D7" s="57">
        <v>2396</v>
      </c>
      <c r="E7" s="58">
        <v>2642</v>
      </c>
      <c r="F7" s="58">
        <v>2806</v>
      </c>
    </row>
    <row r="8" spans="1:6" ht="20.100000000000001" customHeight="1">
      <c r="A8" s="29">
        <v>4918</v>
      </c>
      <c r="B8" s="27"/>
      <c r="C8" s="25" t="s">
        <v>525</v>
      </c>
      <c r="D8" s="57">
        <v>4426</v>
      </c>
      <c r="E8" s="58">
        <v>2251</v>
      </c>
      <c r="F8" s="58">
        <v>2737</v>
      </c>
    </row>
    <row r="9" spans="1:6" ht="20.100000000000001" customHeight="1">
      <c r="A9" s="29">
        <v>2393</v>
      </c>
      <c r="B9" s="27"/>
      <c r="C9" s="25" t="s">
        <v>140</v>
      </c>
      <c r="D9" s="57">
        <v>2154</v>
      </c>
      <c r="E9" s="58">
        <v>1871</v>
      </c>
      <c r="F9" s="58">
        <v>1994</v>
      </c>
    </row>
    <row r="10" spans="1:6" ht="20.100000000000001" customHeight="1">
      <c r="A10" s="29">
        <v>1586</v>
      </c>
      <c r="B10" s="27"/>
      <c r="C10" s="25" t="s">
        <v>141</v>
      </c>
      <c r="D10" s="57">
        <v>1427</v>
      </c>
      <c r="E10" s="58">
        <v>1268</v>
      </c>
      <c r="F10" s="58">
        <v>643</v>
      </c>
    </row>
    <row r="11" spans="1:6" ht="20.100000000000001" customHeight="1">
      <c r="A11" s="26">
        <v>519</v>
      </c>
      <c r="B11" s="27"/>
      <c r="C11" s="25" t="s">
        <v>142</v>
      </c>
      <c r="D11" s="57">
        <v>467</v>
      </c>
      <c r="E11" s="58">
        <v>686</v>
      </c>
      <c r="F11" s="58">
        <v>750</v>
      </c>
    </row>
    <row r="12" spans="1:6" ht="20.100000000000001" customHeight="1">
      <c r="A12" s="29">
        <v>12484</v>
      </c>
      <c r="B12" s="27"/>
      <c r="C12" s="25" t="s">
        <v>143</v>
      </c>
      <c r="D12" s="57">
        <v>11236</v>
      </c>
      <c r="E12" s="58">
        <v>12536</v>
      </c>
      <c r="F12" s="58">
        <v>13064</v>
      </c>
    </row>
    <row r="13" spans="1:6" ht="20.100000000000001" customHeight="1">
      <c r="A13" s="29">
        <v>27587</v>
      </c>
      <c r="B13" s="27"/>
      <c r="C13" s="25" t="s">
        <v>144</v>
      </c>
      <c r="D13" s="57">
        <v>24828</v>
      </c>
      <c r="E13" s="58">
        <v>41394</v>
      </c>
      <c r="F13" s="58">
        <v>43074</v>
      </c>
    </row>
    <row r="14" spans="1:6" ht="20.100000000000001" customHeight="1">
      <c r="A14" s="29">
        <v>253341</v>
      </c>
      <c r="B14" s="27"/>
      <c r="C14" s="25" t="s">
        <v>145</v>
      </c>
      <c r="D14" s="57">
        <v>228006</v>
      </c>
      <c r="E14" s="58">
        <v>236582</v>
      </c>
      <c r="F14" s="58">
        <v>253288</v>
      </c>
    </row>
    <row r="15" spans="1:6" ht="20.100000000000001" customHeight="1">
      <c r="A15" s="29">
        <v>7300</v>
      </c>
      <c r="B15" s="27"/>
      <c r="C15" s="25" t="s">
        <v>146</v>
      </c>
      <c r="D15" s="57">
        <v>6570</v>
      </c>
      <c r="E15" s="58">
        <v>7271</v>
      </c>
      <c r="F15" s="58">
        <v>7084</v>
      </c>
    </row>
    <row r="16" spans="1:6" ht="20.100000000000001" customHeight="1">
      <c r="A16" s="26">
        <v>151</v>
      </c>
      <c r="B16" s="27"/>
      <c r="C16" s="25" t="s">
        <v>147</v>
      </c>
      <c r="D16" s="57">
        <v>136</v>
      </c>
      <c r="E16" s="58">
        <v>288</v>
      </c>
      <c r="F16" s="58">
        <v>288</v>
      </c>
    </row>
    <row r="17" spans="1:6" ht="20.100000000000001" customHeight="1">
      <c r="A17" s="26">
        <v>124</v>
      </c>
      <c r="B17" s="27"/>
      <c r="C17" s="25" t="s">
        <v>148</v>
      </c>
      <c r="D17" s="57">
        <v>112</v>
      </c>
      <c r="E17" s="58">
        <v>269</v>
      </c>
      <c r="F17" s="58">
        <v>198</v>
      </c>
    </row>
    <row r="18" spans="1:6" ht="20.100000000000001" customHeight="1">
      <c r="A18" s="29">
        <v>10300</v>
      </c>
      <c r="B18" s="27"/>
      <c r="C18" s="25" t="s">
        <v>149</v>
      </c>
      <c r="D18" s="57">
        <v>9271</v>
      </c>
      <c r="E18" s="58">
        <v>9041</v>
      </c>
      <c r="F18" s="58">
        <v>8295</v>
      </c>
    </row>
    <row r="19" spans="1:6" ht="20.100000000000001" customHeight="1">
      <c r="A19" s="29">
        <v>6618</v>
      </c>
      <c r="B19" s="27"/>
      <c r="C19" s="25" t="s">
        <v>150</v>
      </c>
      <c r="D19" s="57">
        <v>5956</v>
      </c>
      <c r="E19" s="58">
        <v>5365</v>
      </c>
      <c r="F19" s="58">
        <v>6072</v>
      </c>
    </row>
    <row r="20" spans="1:6" ht="20.100000000000001" customHeight="1">
      <c r="A20" s="29">
        <v>3767</v>
      </c>
      <c r="B20" s="27"/>
      <c r="C20" s="25" t="s">
        <v>151</v>
      </c>
      <c r="D20" s="57">
        <v>3390</v>
      </c>
      <c r="E20" s="58">
        <v>3576</v>
      </c>
      <c r="F20" s="58">
        <v>3691</v>
      </c>
    </row>
    <row r="21" spans="1:6" ht="20.100000000000001" customHeight="1">
      <c r="A21" s="29">
        <v>25673</v>
      </c>
      <c r="B21" s="27"/>
      <c r="C21" s="25" t="s">
        <v>152</v>
      </c>
      <c r="D21" s="57">
        <v>23106</v>
      </c>
      <c r="E21" s="58">
        <v>28446</v>
      </c>
      <c r="F21" s="58">
        <v>25455</v>
      </c>
    </row>
    <row r="22" spans="1:6" ht="20.100000000000001" customHeight="1" thickBot="1">
      <c r="A22" s="30">
        <v>809</v>
      </c>
      <c r="B22" s="27"/>
      <c r="C22" s="24" t="s">
        <v>153</v>
      </c>
      <c r="D22" s="61">
        <v>728</v>
      </c>
      <c r="E22" s="60">
        <v>6</v>
      </c>
      <c r="F22" s="60">
        <v>14</v>
      </c>
    </row>
    <row r="23" spans="1:6" ht="20.100000000000001" customHeight="1" thickBot="1">
      <c r="A23" s="102">
        <v>363369</v>
      </c>
      <c r="B23" s="27"/>
      <c r="C23" s="45" t="s">
        <v>154</v>
      </c>
      <c r="D23" s="160">
        <v>327032</v>
      </c>
      <c r="E23" s="62">
        <v>356869</v>
      </c>
      <c r="F23" s="62">
        <v>372844</v>
      </c>
    </row>
    <row r="24" spans="1:6" ht="20.100000000000001" customHeight="1">
      <c r="A24" s="26"/>
      <c r="B24" s="27"/>
      <c r="C24" s="34" t="s">
        <v>155</v>
      </c>
      <c r="D24" s="57"/>
      <c r="E24" s="58"/>
      <c r="F24" s="58"/>
    </row>
    <row r="25" spans="1:6" ht="20.100000000000001" customHeight="1">
      <c r="A25" s="26">
        <v>796</v>
      </c>
      <c r="B25" s="27"/>
      <c r="C25" s="25" t="s">
        <v>156</v>
      </c>
      <c r="D25" s="57">
        <v>716</v>
      </c>
      <c r="E25" s="58">
        <v>701</v>
      </c>
      <c r="F25" s="58">
        <v>705</v>
      </c>
    </row>
    <row r="26" spans="1:6" ht="20.100000000000001" customHeight="1">
      <c r="A26" s="29">
        <v>4949</v>
      </c>
      <c r="B26" s="27"/>
      <c r="C26" s="25" t="s">
        <v>157</v>
      </c>
      <c r="D26" s="57">
        <v>4455</v>
      </c>
      <c r="E26" s="58">
        <v>4469</v>
      </c>
      <c r="F26" s="58">
        <v>4465</v>
      </c>
    </row>
    <row r="27" spans="1:6" ht="20.100000000000001" customHeight="1">
      <c r="A27" s="29">
        <v>1815</v>
      </c>
      <c r="B27" s="27"/>
      <c r="C27" s="25" t="s">
        <v>158</v>
      </c>
      <c r="D27" s="57">
        <v>1634</v>
      </c>
      <c r="E27" s="58">
        <v>1951</v>
      </c>
      <c r="F27" s="58">
        <v>2069</v>
      </c>
    </row>
    <row r="28" spans="1:6" ht="20.100000000000001" customHeight="1">
      <c r="A28" s="57">
        <v>-36</v>
      </c>
      <c r="B28" s="27"/>
      <c r="C28" s="25" t="s">
        <v>159</v>
      </c>
      <c r="D28" s="57">
        <v>-32</v>
      </c>
      <c r="E28" s="58">
        <v>-68</v>
      </c>
      <c r="F28" s="58">
        <v>-32</v>
      </c>
    </row>
    <row r="29" spans="1:6" ht="20.100000000000001" customHeight="1">
      <c r="A29" s="29">
        <v>5892</v>
      </c>
      <c r="B29" s="27"/>
      <c r="C29" s="25" t="s">
        <v>160</v>
      </c>
      <c r="D29" s="57">
        <v>5303</v>
      </c>
      <c r="E29" s="58">
        <v>3971</v>
      </c>
      <c r="F29" s="58">
        <v>5411</v>
      </c>
    </row>
    <row r="30" spans="1:6" ht="20.100000000000001" customHeight="1" thickBot="1">
      <c r="A30" s="29">
        <v>4206</v>
      </c>
      <c r="B30" s="27"/>
      <c r="C30" s="25" t="s">
        <v>526</v>
      </c>
      <c r="D30" s="57">
        <v>3785</v>
      </c>
      <c r="E30" s="58">
        <v>1916</v>
      </c>
      <c r="F30" s="58">
        <v>2677</v>
      </c>
    </row>
    <row r="31" spans="1:6" ht="20.100000000000001" customHeight="1">
      <c r="A31" s="98">
        <v>17622</v>
      </c>
      <c r="B31" s="27"/>
      <c r="C31" s="79" t="s">
        <v>161</v>
      </c>
      <c r="D31" s="114">
        <v>15861</v>
      </c>
      <c r="E31" s="97">
        <v>12940</v>
      </c>
      <c r="F31" s="97">
        <v>15295</v>
      </c>
    </row>
    <row r="32" spans="1:6" ht="20.100000000000001" customHeight="1">
      <c r="A32" s="29">
        <v>1322</v>
      </c>
      <c r="B32" s="27"/>
      <c r="C32" s="25" t="s">
        <v>162</v>
      </c>
      <c r="D32" s="57">
        <v>1190</v>
      </c>
      <c r="E32" s="58">
        <v>1190</v>
      </c>
      <c r="F32" s="58">
        <v>1190</v>
      </c>
    </row>
    <row r="33" spans="1:6" ht="20.100000000000001" customHeight="1" thickBot="1">
      <c r="A33" s="29">
        <v>2868</v>
      </c>
      <c r="B33" s="27"/>
      <c r="C33" s="25" t="s">
        <v>527</v>
      </c>
      <c r="D33" s="57">
        <v>2580</v>
      </c>
      <c r="E33" s="58">
        <v>3899</v>
      </c>
      <c r="F33" s="58">
        <v>3977</v>
      </c>
    </row>
    <row r="34" spans="1:6" ht="20.100000000000001" customHeight="1" thickBot="1">
      <c r="A34" s="81">
        <v>21812</v>
      </c>
      <c r="B34" s="27"/>
      <c r="C34" s="82" t="s">
        <v>134</v>
      </c>
      <c r="D34" s="240">
        <v>19631</v>
      </c>
      <c r="E34" s="95">
        <v>18029</v>
      </c>
      <c r="F34" s="95">
        <v>20462</v>
      </c>
    </row>
    <row r="35" spans="1:6" ht="20.100000000000001" customHeight="1">
      <c r="A35" s="52"/>
      <c r="B35" s="27"/>
      <c r="C35" s="79" t="s">
        <v>163</v>
      </c>
      <c r="D35" s="114"/>
      <c r="E35" s="97"/>
      <c r="F35" s="97"/>
    </row>
    <row r="36" spans="1:6" ht="20.100000000000001" customHeight="1">
      <c r="A36" s="29">
        <v>166128</v>
      </c>
      <c r="B36" s="27"/>
      <c r="C36" s="25" t="s">
        <v>164</v>
      </c>
      <c r="D36" s="57">
        <v>149515</v>
      </c>
      <c r="E36" s="58">
        <v>171182</v>
      </c>
      <c r="F36" s="58">
        <v>177700</v>
      </c>
    </row>
    <row r="37" spans="1:6" ht="20.100000000000001" customHeight="1">
      <c r="A37" s="29">
        <v>132538</v>
      </c>
      <c r="B37" s="27"/>
      <c r="C37" s="25" t="s">
        <v>165</v>
      </c>
      <c r="D37" s="57">
        <v>119284</v>
      </c>
      <c r="E37" s="58">
        <v>107203</v>
      </c>
      <c r="F37" s="58">
        <v>117787</v>
      </c>
    </row>
    <row r="38" spans="1:6" ht="20.100000000000001" customHeight="1">
      <c r="A38" s="29">
        <v>3637</v>
      </c>
      <c r="B38" s="27"/>
      <c r="C38" s="25" t="s">
        <v>166</v>
      </c>
      <c r="D38" s="57">
        <v>3273</v>
      </c>
      <c r="E38" s="58">
        <v>4225</v>
      </c>
      <c r="F38" s="58">
        <v>3428</v>
      </c>
    </row>
    <row r="39" spans="1:6" ht="20.100000000000001" customHeight="1">
      <c r="A39" s="29">
        <v>9706</v>
      </c>
      <c r="B39" s="27"/>
      <c r="C39" s="25" t="s">
        <v>167</v>
      </c>
      <c r="D39" s="57">
        <v>8735</v>
      </c>
      <c r="E39" s="58">
        <v>9842</v>
      </c>
      <c r="F39" s="58">
        <v>9032</v>
      </c>
    </row>
    <row r="40" spans="1:6" ht="20.100000000000001" customHeight="1">
      <c r="A40" s="29">
        <v>1226</v>
      </c>
      <c r="B40" s="27"/>
      <c r="C40" s="25" t="s">
        <v>168</v>
      </c>
      <c r="D40" s="57">
        <v>1103</v>
      </c>
      <c r="E40" s="58">
        <v>4003</v>
      </c>
      <c r="F40" s="58">
        <v>2943</v>
      </c>
    </row>
    <row r="41" spans="1:6" ht="20.100000000000001" customHeight="1">
      <c r="A41" s="29">
        <v>1296</v>
      </c>
      <c r="B41" s="27"/>
      <c r="C41" s="25" t="s">
        <v>169</v>
      </c>
      <c r="D41" s="57">
        <v>1166</v>
      </c>
      <c r="E41" s="58">
        <v>1246</v>
      </c>
      <c r="F41" s="58">
        <v>1758</v>
      </c>
    </row>
    <row r="42" spans="1:6" ht="20.100000000000001" customHeight="1">
      <c r="A42" s="26">
        <v>277</v>
      </c>
      <c r="B42" s="27"/>
      <c r="C42" s="25" t="s">
        <v>170</v>
      </c>
      <c r="D42" s="57">
        <v>249</v>
      </c>
      <c r="E42" s="58">
        <v>455</v>
      </c>
      <c r="F42" s="58">
        <v>314</v>
      </c>
    </row>
    <row r="43" spans="1:6" ht="20.100000000000001" customHeight="1">
      <c r="A43" s="29">
        <v>9869</v>
      </c>
      <c r="B43" s="27"/>
      <c r="C43" s="25" t="s">
        <v>171</v>
      </c>
      <c r="D43" s="57">
        <v>8882</v>
      </c>
      <c r="E43" s="58">
        <v>14127</v>
      </c>
      <c r="F43" s="58">
        <v>14949</v>
      </c>
    </row>
    <row r="44" spans="1:6" ht="20.100000000000001" customHeight="1">
      <c r="A44" s="29">
        <v>13366</v>
      </c>
      <c r="B44" s="27"/>
      <c r="C44" s="25" t="s">
        <v>172</v>
      </c>
      <c r="D44" s="57">
        <v>12029</v>
      </c>
      <c r="E44" s="58">
        <v>22800</v>
      </c>
      <c r="F44" s="58">
        <v>20292</v>
      </c>
    </row>
    <row r="45" spans="1:6" ht="20.100000000000001" customHeight="1">
      <c r="A45" s="29">
        <v>3133</v>
      </c>
      <c r="B45" s="27"/>
      <c r="C45" s="25" t="s">
        <v>173</v>
      </c>
      <c r="D45" s="57">
        <v>2822</v>
      </c>
      <c r="E45" s="58">
        <v>3757</v>
      </c>
      <c r="F45" s="58">
        <v>4179</v>
      </c>
    </row>
    <row r="46" spans="1:6" ht="20.100000000000001" customHeight="1" thickBot="1">
      <c r="A46" s="26">
        <v>381</v>
      </c>
      <c r="B46" s="27"/>
      <c r="C46" s="25" t="s">
        <v>174</v>
      </c>
      <c r="D46" s="57">
        <v>343</v>
      </c>
      <c r="E46" s="58" t="s">
        <v>35</v>
      </c>
      <c r="F46" s="58" t="s">
        <v>35</v>
      </c>
    </row>
    <row r="47" spans="1:6" ht="20.100000000000001" customHeight="1" thickBot="1">
      <c r="A47" s="81">
        <v>341557</v>
      </c>
      <c r="B47" s="27"/>
      <c r="C47" s="82" t="s">
        <v>175</v>
      </c>
      <c r="D47" s="240">
        <v>307401</v>
      </c>
      <c r="E47" s="95">
        <v>338840</v>
      </c>
      <c r="F47" s="95">
        <v>352382</v>
      </c>
    </row>
    <row r="48" spans="1:6" ht="20.100000000000001" customHeight="1" thickBot="1">
      <c r="A48" s="85">
        <v>363369</v>
      </c>
      <c r="B48" s="27"/>
      <c r="C48" s="99" t="s">
        <v>176</v>
      </c>
      <c r="D48" s="152">
        <v>327032</v>
      </c>
      <c r="E48" s="94">
        <v>356869</v>
      </c>
      <c r="F48" s="94">
        <v>372844</v>
      </c>
    </row>
    <row r="49" spans="1:11" s="105" customFormat="1" ht="27.75" customHeight="1">
      <c r="A49" s="344" t="s">
        <v>177</v>
      </c>
      <c r="B49" s="344"/>
      <c r="C49" s="344"/>
      <c r="D49" s="344"/>
      <c r="E49" s="344"/>
      <c r="F49" s="344"/>
      <c r="G49" s="111"/>
      <c r="H49" s="111"/>
      <c r="I49" s="111"/>
      <c r="J49" s="111"/>
      <c r="K49" s="111"/>
    </row>
    <row r="50" spans="1:11" ht="35.25" customHeight="1">
      <c r="A50" s="345" t="s">
        <v>532</v>
      </c>
      <c r="B50" s="345"/>
      <c r="C50" s="345"/>
      <c r="D50" s="345"/>
      <c r="E50" s="345"/>
      <c r="F50" s="345"/>
      <c r="G50" s="112"/>
      <c r="H50" s="112"/>
      <c r="I50" s="112"/>
      <c r="J50" s="112"/>
      <c r="K50" s="112"/>
    </row>
  </sheetData>
  <mergeCells count="4">
    <mergeCell ref="A49:F49"/>
    <mergeCell ref="A1:F1"/>
    <mergeCell ref="A2:F2"/>
    <mergeCell ref="A50:F50"/>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D28"/>
  <sheetViews>
    <sheetView workbookViewId="0">
      <selection activeCell="D7" sqref="D7"/>
    </sheetView>
  </sheetViews>
  <sheetFormatPr defaultRowHeight="12.75"/>
  <cols>
    <col min="1" max="1" width="75.7109375" style="67" customWidth="1"/>
    <col min="2" max="4" width="12.7109375" style="67" customWidth="1"/>
    <col min="5" max="16384" width="9.140625" style="67"/>
  </cols>
  <sheetData>
    <row r="1" spans="1:4" s="78" customFormat="1" ht="30" customHeight="1">
      <c r="A1" s="322" t="s">
        <v>6</v>
      </c>
      <c r="B1" s="322"/>
      <c r="C1" s="322"/>
      <c r="D1" s="322"/>
    </row>
    <row r="2" spans="1:4" ht="20.100000000000001" customHeight="1">
      <c r="A2" s="343" t="s">
        <v>178</v>
      </c>
      <c r="B2" s="343"/>
      <c r="C2" s="343"/>
      <c r="D2" s="343"/>
    </row>
    <row r="3" spans="1:4" ht="20.100000000000001" customHeight="1" thickBot="1">
      <c r="A3" s="107"/>
      <c r="B3" s="108"/>
      <c r="C3" s="108"/>
      <c r="D3" s="108"/>
    </row>
    <row r="4" spans="1:4" s="4" customFormat="1" ht="35.1" customHeight="1" thickBot="1">
      <c r="A4" s="106">
        <v>40724</v>
      </c>
      <c r="B4" s="7" t="s">
        <v>533</v>
      </c>
      <c r="C4" s="54" t="s">
        <v>534</v>
      </c>
      <c r="D4" s="54" t="s">
        <v>535</v>
      </c>
    </row>
    <row r="5" spans="1:4" ht="20.100000000000001" customHeight="1">
      <c r="A5" s="25" t="s">
        <v>156</v>
      </c>
      <c r="B5" s="241">
        <v>716</v>
      </c>
      <c r="C5" s="26" t="s">
        <v>35</v>
      </c>
      <c r="D5" s="26">
        <v>716</v>
      </c>
    </row>
    <row r="6" spans="1:4" ht="20.100000000000001" customHeight="1">
      <c r="A6" s="25" t="s">
        <v>157</v>
      </c>
      <c r="B6" s="29">
        <v>4455</v>
      </c>
      <c r="C6" s="26" t="s">
        <v>35</v>
      </c>
      <c r="D6" s="29">
        <v>4455</v>
      </c>
    </row>
    <row r="7" spans="1:4" ht="20.100000000000001" customHeight="1">
      <c r="A7" s="25" t="s">
        <v>158</v>
      </c>
      <c r="B7" s="29">
        <v>1729</v>
      </c>
      <c r="C7" s="57">
        <v>-95</v>
      </c>
      <c r="D7" s="29">
        <v>1634</v>
      </c>
    </row>
    <row r="8" spans="1:4" ht="20.100000000000001" customHeight="1">
      <c r="A8" s="25" t="s">
        <v>159</v>
      </c>
      <c r="B8" s="57">
        <v>-32</v>
      </c>
      <c r="C8" s="26" t="s">
        <v>35</v>
      </c>
      <c r="D8" s="57">
        <v>-32</v>
      </c>
    </row>
    <row r="9" spans="1:4" ht="20.100000000000001" customHeight="1">
      <c r="A9" s="25" t="s">
        <v>160</v>
      </c>
      <c r="B9" s="29">
        <v>5303</v>
      </c>
      <c r="C9" s="26" t="s">
        <v>35</v>
      </c>
      <c r="D9" s="29">
        <v>5303</v>
      </c>
    </row>
    <row r="10" spans="1:4" ht="20.100000000000001" customHeight="1" thickBot="1">
      <c r="A10" s="24" t="s">
        <v>179</v>
      </c>
      <c r="B10" s="30" t="s">
        <v>35</v>
      </c>
      <c r="C10" s="41">
        <v>3785</v>
      </c>
      <c r="D10" s="41">
        <v>3785</v>
      </c>
    </row>
    <row r="11" spans="1:4" ht="20.100000000000001" customHeight="1">
      <c r="A11" s="34" t="s">
        <v>180</v>
      </c>
      <c r="B11" s="29">
        <v>12171</v>
      </c>
      <c r="C11" s="29">
        <v>3690</v>
      </c>
      <c r="D11" s="29">
        <v>15861</v>
      </c>
    </row>
    <row r="12" spans="1:4" ht="20.100000000000001" customHeight="1">
      <c r="A12" s="25" t="s">
        <v>181</v>
      </c>
      <c r="B12" s="26">
        <v>200</v>
      </c>
      <c r="C12" s="26" t="s">
        <v>35</v>
      </c>
      <c r="D12" s="26">
        <v>200</v>
      </c>
    </row>
    <row r="13" spans="1:4" ht="20.100000000000001" customHeight="1">
      <c r="A13" s="25" t="s">
        <v>182</v>
      </c>
      <c r="B13" s="26">
        <v>990</v>
      </c>
      <c r="C13" s="26" t="s">
        <v>35</v>
      </c>
      <c r="D13" s="26">
        <v>990</v>
      </c>
    </row>
    <row r="14" spans="1:4" ht="20.100000000000001" customHeight="1" thickBot="1">
      <c r="A14" s="25" t="s">
        <v>119</v>
      </c>
      <c r="B14" s="29">
        <v>1844</v>
      </c>
      <c r="C14" s="26">
        <v>736</v>
      </c>
      <c r="D14" s="29">
        <v>2580</v>
      </c>
    </row>
    <row r="15" spans="1:4" ht="20.100000000000001" customHeight="1" thickBot="1">
      <c r="A15" s="99" t="s">
        <v>134</v>
      </c>
      <c r="B15" s="85">
        <v>15205</v>
      </c>
      <c r="C15" s="85">
        <v>4426</v>
      </c>
      <c r="D15" s="85">
        <v>19631</v>
      </c>
    </row>
    <row r="16" spans="1:4" ht="20.100000000000001" customHeight="1" thickBot="1">
      <c r="A16" s="22"/>
    </row>
    <row r="17" spans="1:4" ht="45.75" customHeight="1" thickBot="1">
      <c r="A17" s="109">
        <v>40359</v>
      </c>
      <c r="B17" s="92" t="s">
        <v>533</v>
      </c>
      <c r="C17" s="92" t="s">
        <v>534</v>
      </c>
      <c r="D17" s="92" t="s">
        <v>536</v>
      </c>
    </row>
    <row r="18" spans="1:4" ht="20.100000000000001" customHeight="1">
      <c r="A18" s="25" t="s">
        <v>156</v>
      </c>
      <c r="B18" s="27">
        <v>701</v>
      </c>
      <c r="C18" s="27" t="s">
        <v>35</v>
      </c>
      <c r="D18" s="27">
        <v>701</v>
      </c>
    </row>
    <row r="19" spans="1:4" ht="20.100000000000001" customHeight="1">
      <c r="A19" s="25" t="s">
        <v>157</v>
      </c>
      <c r="B19" s="28">
        <v>4469</v>
      </c>
      <c r="C19" s="27" t="s">
        <v>35</v>
      </c>
      <c r="D19" s="28">
        <v>4469</v>
      </c>
    </row>
    <row r="20" spans="1:4" ht="20.100000000000001" customHeight="1">
      <c r="A20" s="25" t="s">
        <v>158</v>
      </c>
      <c r="B20" s="28">
        <v>1978</v>
      </c>
      <c r="C20" s="58">
        <v>-27</v>
      </c>
      <c r="D20" s="28">
        <v>1951</v>
      </c>
    </row>
    <row r="21" spans="1:4" ht="20.100000000000001" customHeight="1">
      <c r="A21" s="25" t="s">
        <v>159</v>
      </c>
      <c r="B21" s="58">
        <v>-68</v>
      </c>
      <c r="C21" s="27" t="s">
        <v>35</v>
      </c>
      <c r="D21" s="58">
        <v>-68</v>
      </c>
    </row>
    <row r="22" spans="1:4" ht="20.100000000000001" customHeight="1">
      <c r="A22" s="25" t="s">
        <v>160</v>
      </c>
      <c r="B22" s="28">
        <v>3971</v>
      </c>
      <c r="C22" s="27" t="s">
        <v>35</v>
      </c>
      <c r="D22" s="28">
        <v>3971</v>
      </c>
    </row>
    <row r="23" spans="1:4" ht="20.100000000000001" customHeight="1" thickBot="1">
      <c r="A23" s="25" t="s">
        <v>179</v>
      </c>
      <c r="B23" s="27" t="s">
        <v>35</v>
      </c>
      <c r="C23" s="28">
        <v>1916</v>
      </c>
      <c r="D23" s="28">
        <v>1916</v>
      </c>
    </row>
    <row r="24" spans="1:4" ht="20.100000000000001" customHeight="1">
      <c r="A24" s="51" t="s">
        <v>161</v>
      </c>
      <c r="B24" s="80">
        <v>11051</v>
      </c>
      <c r="C24" s="80">
        <v>1889</v>
      </c>
      <c r="D24" s="80">
        <v>12940</v>
      </c>
    </row>
    <row r="25" spans="1:4" ht="20.100000000000001" customHeight="1">
      <c r="A25" s="25" t="s">
        <v>181</v>
      </c>
      <c r="B25" s="27">
        <v>200</v>
      </c>
      <c r="C25" s="27" t="s">
        <v>35</v>
      </c>
      <c r="D25" s="27">
        <v>200</v>
      </c>
    </row>
    <row r="26" spans="1:4" ht="20.100000000000001" customHeight="1">
      <c r="A26" s="25" t="s">
        <v>182</v>
      </c>
      <c r="B26" s="27">
        <v>990</v>
      </c>
      <c r="C26" s="27" t="s">
        <v>35</v>
      </c>
      <c r="D26" s="27">
        <v>990</v>
      </c>
    </row>
    <row r="27" spans="1:4" ht="20.100000000000001" customHeight="1" thickBot="1">
      <c r="A27" s="25" t="s">
        <v>119</v>
      </c>
      <c r="B27" s="28">
        <v>3537</v>
      </c>
      <c r="C27" s="27">
        <v>362</v>
      </c>
      <c r="D27" s="28">
        <v>3899</v>
      </c>
    </row>
    <row r="28" spans="1:4" ht="20.100000000000001" customHeight="1" thickBot="1">
      <c r="A28" s="86" t="s">
        <v>134</v>
      </c>
      <c r="B28" s="87">
        <v>15778</v>
      </c>
      <c r="C28" s="87">
        <v>2251</v>
      </c>
      <c r="D28" s="87">
        <v>18029</v>
      </c>
    </row>
  </sheetData>
  <mergeCells count="2">
    <mergeCell ref="A2:D2"/>
    <mergeCell ref="A1:D1"/>
  </mergeCells>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dimension ref="A1:D20"/>
  <sheetViews>
    <sheetView topLeftCell="A4" workbookViewId="0">
      <selection activeCell="A22" sqref="A22"/>
    </sheetView>
  </sheetViews>
  <sheetFormatPr defaultRowHeight="12.75"/>
  <cols>
    <col min="1" max="1" width="75.7109375" style="67" customWidth="1"/>
    <col min="2" max="4" width="12.7109375" style="67" customWidth="1"/>
    <col min="5" max="16384" width="9.140625" style="67"/>
  </cols>
  <sheetData>
    <row r="1" spans="1:4" ht="30" customHeight="1">
      <c r="A1" s="322" t="s">
        <v>7</v>
      </c>
      <c r="B1" s="322"/>
      <c r="C1" s="322"/>
      <c r="D1" s="322"/>
    </row>
    <row r="2" spans="1:4" ht="15.75" customHeight="1" thickBot="1">
      <c r="A2" s="323" t="s">
        <v>178</v>
      </c>
      <c r="B2" s="323"/>
      <c r="C2" s="323"/>
      <c r="D2" s="323"/>
    </row>
    <row r="3" spans="1:4" ht="58.5" customHeight="1" thickBot="1">
      <c r="A3" s="242"/>
      <c r="B3" s="256" t="s">
        <v>529</v>
      </c>
      <c r="C3" s="16" t="s">
        <v>530</v>
      </c>
      <c r="D3" s="16" t="s">
        <v>540</v>
      </c>
    </row>
    <row r="4" spans="1:4" ht="20.100000000000001" customHeight="1">
      <c r="A4" s="34" t="s">
        <v>183</v>
      </c>
      <c r="B4" s="269">
        <v>15205</v>
      </c>
      <c r="C4" s="268">
        <v>15778</v>
      </c>
      <c r="D4" s="268">
        <v>17725</v>
      </c>
    </row>
    <row r="5" spans="1:4" ht="20.100000000000001" customHeight="1" thickBot="1">
      <c r="A5" s="25" t="s">
        <v>184</v>
      </c>
      <c r="B5" s="269">
        <v>350</v>
      </c>
      <c r="C5" s="268">
        <v>1952</v>
      </c>
      <c r="D5" s="268">
        <v>1331</v>
      </c>
    </row>
    <row r="6" spans="1:4" ht="20.100000000000001" customHeight="1">
      <c r="A6" s="79" t="s">
        <v>185</v>
      </c>
      <c r="B6" s="272">
        <v>15555</v>
      </c>
      <c r="C6" s="273">
        <v>17730</v>
      </c>
      <c r="D6" s="273">
        <v>19056</v>
      </c>
    </row>
    <row r="7" spans="1:4" ht="20.100000000000001" customHeight="1">
      <c r="A7" s="25" t="s">
        <v>186</v>
      </c>
      <c r="B7" s="269">
        <v>-2378</v>
      </c>
      <c r="C7" s="268">
        <v>-2593</v>
      </c>
      <c r="D7" s="268">
        <v>-2356</v>
      </c>
    </row>
    <row r="8" spans="1:4" ht="20.100000000000001" customHeight="1">
      <c r="A8" s="25" t="s">
        <v>187</v>
      </c>
      <c r="B8" s="269">
        <v>-1285</v>
      </c>
      <c r="C8" s="268">
        <v>-1298</v>
      </c>
      <c r="D8" s="268">
        <v>-1447</v>
      </c>
    </row>
    <row r="9" spans="1:4" ht="20.100000000000001" customHeight="1">
      <c r="A9" s="25" t="s">
        <v>188</v>
      </c>
      <c r="B9" s="269">
        <v>-5</v>
      </c>
      <c r="C9" s="268">
        <v>-370</v>
      </c>
      <c r="D9" s="268">
        <v>-120</v>
      </c>
    </row>
    <row r="10" spans="1:4" ht="20.100000000000001" customHeight="1">
      <c r="A10" s="25" t="s">
        <v>189</v>
      </c>
      <c r="B10" s="269">
        <v>-1005</v>
      </c>
      <c r="C10" s="268">
        <v>-730</v>
      </c>
      <c r="D10" s="268">
        <v>-890</v>
      </c>
    </row>
    <row r="11" spans="1:4" ht="20.100000000000001" customHeight="1">
      <c r="A11" s="25" t="s">
        <v>190</v>
      </c>
      <c r="B11" s="269">
        <v>-2899</v>
      </c>
      <c r="C11" s="268">
        <v>-2531</v>
      </c>
      <c r="D11" s="268">
        <v>-2839</v>
      </c>
    </row>
    <row r="12" spans="1:4" ht="20.100000000000001" customHeight="1">
      <c r="A12" s="25" t="s">
        <v>191</v>
      </c>
      <c r="B12" s="269">
        <v>2843</v>
      </c>
      <c r="C12" s="268">
        <v>1049</v>
      </c>
      <c r="D12" s="268">
        <v>1303</v>
      </c>
    </row>
    <row r="13" spans="1:4" ht="20.100000000000001" customHeight="1" thickBot="1">
      <c r="A13" s="25" t="s">
        <v>192</v>
      </c>
      <c r="B13" s="269">
        <v>-616</v>
      </c>
      <c r="C13" s="268">
        <v>316</v>
      </c>
      <c r="D13" s="268">
        <v>-467</v>
      </c>
    </row>
    <row r="14" spans="1:4" ht="20.100000000000001" customHeight="1">
      <c r="A14" s="79" t="s">
        <v>193</v>
      </c>
      <c r="B14" s="272">
        <v>10210</v>
      </c>
      <c r="C14" s="273">
        <v>11573</v>
      </c>
      <c r="D14" s="273">
        <v>12240</v>
      </c>
    </row>
    <row r="15" spans="1:4" ht="20.100000000000001" customHeight="1" thickBot="1">
      <c r="A15" s="25" t="s">
        <v>537</v>
      </c>
      <c r="B15" s="269">
        <v>7197</v>
      </c>
      <c r="C15" s="268">
        <v>6122</v>
      </c>
      <c r="D15" s="268">
        <v>7024</v>
      </c>
    </row>
    <row r="16" spans="1:4" ht="20.100000000000001" customHeight="1" thickBot="1">
      <c r="A16" s="99" t="s">
        <v>538</v>
      </c>
      <c r="B16" s="293">
        <v>17407</v>
      </c>
      <c r="C16" s="295">
        <v>17695</v>
      </c>
      <c r="D16" s="295">
        <v>19264</v>
      </c>
    </row>
    <row r="17" spans="1:4" s="78" customFormat="1" ht="39.75" customHeight="1">
      <c r="A17" s="346" t="s">
        <v>541</v>
      </c>
      <c r="B17" s="346"/>
      <c r="C17" s="346"/>
      <c r="D17" s="346"/>
    </row>
    <row r="18" spans="1:4" s="76" customFormat="1" ht="29.25" customHeight="1">
      <c r="A18" s="345" t="s">
        <v>542</v>
      </c>
      <c r="B18" s="345"/>
      <c r="C18" s="345"/>
      <c r="D18" s="345"/>
    </row>
    <row r="19" spans="1:4" ht="36" customHeight="1">
      <c r="A19" s="348" t="s">
        <v>539</v>
      </c>
      <c r="B19" s="348"/>
      <c r="C19" s="348"/>
      <c r="D19" s="348"/>
    </row>
    <row r="20" spans="1:4" ht="35.25" customHeight="1">
      <c r="A20" s="347" t="s">
        <v>194</v>
      </c>
      <c r="B20" s="347"/>
      <c r="C20" s="347"/>
      <c r="D20" s="347"/>
    </row>
  </sheetData>
  <mergeCells count="6">
    <mergeCell ref="A1:D1"/>
    <mergeCell ref="A2:D2"/>
    <mergeCell ref="A17:D17"/>
    <mergeCell ref="A18:D18"/>
    <mergeCell ref="A20:D20"/>
    <mergeCell ref="A19:D19"/>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J49"/>
  <sheetViews>
    <sheetView workbookViewId="0">
      <selection activeCell="A5" sqref="A5"/>
    </sheetView>
  </sheetViews>
  <sheetFormatPr defaultRowHeight="12.75"/>
  <cols>
    <col min="1" max="1" width="75.7109375" style="67" customWidth="1"/>
    <col min="2" max="7" width="12.7109375" style="67" customWidth="1"/>
    <col min="8" max="16384" width="9.140625" style="67"/>
  </cols>
  <sheetData>
    <row r="1" spans="1:10" s="72" customFormat="1" ht="30" customHeight="1">
      <c r="A1" s="322" t="s">
        <v>8</v>
      </c>
      <c r="B1" s="322"/>
      <c r="C1" s="322"/>
      <c r="D1" s="322"/>
      <c r="E1" s="322"/>
      <c r="F1" s="322"/>
      <c r="G1" s="322"/>
    </row>
    <row r="2" spans="1:10" ht="15.75" customHeight="1" thickBot="1">
      <c r="A2" s="349"/>
      <c r="B2" s="349"/>
      <c r="C2" s="349"/>
      <c r="D2" s="349"/>
      <c r="E2" s="349"/>
      <c r="F2" s="349"/>
      <c r="G2" s="349"/>
    </row>
    <row r="3" spans="1:10" ht="73.5" customHeight="1" thickBot="1">
      <c r="A3" s="296">
        <v>40724</v>
      </c>
      <c r="B3" s="256" t="s">
        <v>543</v>
      </c>
      <c r="C3" s="54" t="s">
        <v>554</v>
      </c>
      <c r="D3" s="256" t="s">
        <v>555</v>
      </c>
      <c r="E3" s="256" t="s">
        <v>544</v>
      </c>
      <c r="F3" s="256" t="s">
        <v>545</v>
      </c>
      <c r="G3" s="256" t="s">
        <v>546</v>
      </c>
    </row>
    <row r="4" spans="1:10" ht="20.100000000000001" customHeight="1">
      <c r="A4" s="25" t="s">
        <v>195</v>
      </c>
      <c r="B4" s="269">
        <v>16131</v>
      </c>
      <c r="C4" s="269">
        <v>2339</v>
      </c>
      <c r="D4" s="269">
        <v>18470</v>
      </c>
      <c r="E4" s="269">
        <v>-1985</v>
      </c>
      <c r="F4" s="269">
        <v>354</v>
      </c>
      <c r="G4" s="269">
        <v>16485</v>
      </c>
    </row>
    <row r="5" spans="1:10" ht="20.100000000000001" customHeight="1">
      <c r="A5" s="25" t="s">
        <v>196</v>
      </c>
      <c r="B5" s="269">
        <v>956</v>
      </c>
      <c r="C5" s="269" t="s">
        <v>35</v>
      </c>
      <c r="D5" s="269">
        <v>956</v>
      </c>
      <c r="E5" s="269">
        <v>-67</v>
      </c>
      <c r="F5" s="269">
        <v>-67</v>
      </c>
      <c r="G5" s="269">
        <v>889</v>
      </c>
    </row>
    <row r="6" spans="1:10" ht="20.100000000000001" customHeight="1" thickBot="1">
      <c r="A6" s="25" t="s">
        <v>197</v>
      </c>
      <c r="B6" s="269">
        <v>90</v>
      </c>
      <c r="C6" s="269">
        <v>-41</v>
      </c>
      <c r="D6" s="269">
        <v>49</v>
      </c>
      <c r="E6" s="269">
        <v>-74</v>
      </c>
      <c r="F6" s="269">
        <v>-115</v>
      </c>
      <c r="G6" s="269">
        <v>-25</v>
      </c>
    </row>
    <row r="7" spans="1:10" ht="20.100000000000001" customHeight="1" thickBot="1">
      <c r="A7" s="79" t="s">
        <v>198</v>
      </c>
      <c r="B7" s="272">
        <v>1046</v>
      </c>
      <c r="C7" s="272">
        <v>-41</v>
      </c>
      <c r="D7" s="272">
        <v>1005</v>
      </c>
      <c r="E7" s="272">
        <v>-141</v>
      </c>
      <c r="F7" s="272">
        <v>-182</v>
      </c>
      <c r="G7" s="272">
        <v>864</v>
      </c>
    </row>
    <row r="8" spans="1:10" ht="20.100000000000001" customHeight="1">
      <c r="A8" s="51" t="s">
        <v>199</v>
      </c>
      <c r="B8" s="272" t="s">
        <v>35</v>
      </c>
      <c r="C8" s="272">
        <v>23</v>
      </c>
      <c r="D8" s="272">
        <v>23</v>
      </c>
      <c r="E8" s="272">
        <v>-92</v>
      </c>
      <c r="F8" s="272">
        <v>-69</v>
      </c>
      <c r="G8" s="272">
        <v>-69</v>
      </c>
    </row>
    <row r="9" spans="1:10" ht="20.100000000000001" customHeight="1">
      <c r="A9" s="25" t="s">
        <v>200</v>
      </c>
      <c r="B9" s="269">
        <v>-417</v>
      </c>
      <c r="C9" s="269" t="s">
        <v>35</v>
      </c>
      <c r="D9" s="269">
        <v>-417</v>
      </c>
      <c r="E9" s="269">
        <v>-156</v>
      </c>
      <c r="F9" s="269">
        <v>-156</v>
      </c>
      <c r="G9" s="269">
        <v>-573</v>
      </c>
    </row>
    <row r="10" spans="1:10" ht="20.100000000000001" customHeight="1">
      <c r="A10" s="25" t="s">
        <v>201</v>
      </c>
      <c r="B10" s="269">
        <v>316</v>
      </c>
      <c r="C10" s="269">
        <v>23</v>
      </c>
      <c r="D10" s="269">
        <v>339</v>
      </c>
      <c r="E10" s="269">
        <v>5</v>
      </c>
      <c r="F10" s="269">
        <v>28</v>
      </c>
      <c r="G10" s="269">
        <v>344</v>
      </c>
    </row>
    <row r="11" spans="1:10" ht="20.100000000000001" customHeight="1" thickBot="1">
      <c r="A11" s="25" t="s">
        <v>202</v>
      </c>
      <c r="B11" s="269">
        <v>-1519</v>
      </c>
      <c r="C11" s="269">
        <v>34</v>
      </c>
      <c r="D11" s="269">
        <v>-1485</v>
      </c>
      <c r="E11" s="269">
        <v>1485</v>
      </c>
      <c r="F11" s="269">
        <v>1519</v>
      </c>
      <c r="G11" s="269" t="s">
        <v>35</v>
      </c>
    </row>
    <row r="12" spans="1:10" ht="20.100000000000001" customHeight="1" thickBot="1">
      <c r="A12" s="79" t="s">
        <v>203</v>
      </c>
      <c r="B12" s="272">
        <v>15557</v>
      </c>
      <c r="C12" s="272">
        <v>2378</v>
      </c>
      <c r="D12" s="272">
        <v>17935</v>
      </c>
      <c r="E12" s="272">
        <v>-884</v>
      </c>
      <c r="F12" s="272">
        <v>1494</v>
      </c>
      <c r="G12" s="272">
        <v>17051</v>
      </c>
    </row>
    <row r="13" spans="1:10" ht="20.100000000000001" customHeight="1" thickBot="1">
      <c r="A13" s="51" t="s">
        <v>162</v>
      </c>
      <c r="B13" s="272"/>
      <c r="C13" s="272"/>
      <c r="D13" s="272"/>
      <c r="E13" s="272"/>
      <c r="F13" s="272"/>
      <c r="G13" s="272">
        <v>-1190</v>
      </c>
    </row>
    <row r="14" spans="1:10" ht="20.100000000000001" customHeight="1" thickBot="1">
      <c r="A14" s="99" t="s">
        <v>204</v>
      </c>
      <c r="B14" s="293"/>
      <c r="C14" s="293"/>
      <c r="D14" s="293"/>
      <c r="E14" s="293"/>
      <c r="F14" s="293"/>
      <c r="G14" s="293">
        <v>15861</v>
      </c>
      <c r="J14" s="113"/>
    </row>
    <row r="15" spans="1:10" ht="20.25" customHeight="1">
      <c r="A15" s="346" t="s">
        <v>547</v>
      </c>
      <c r="B15" s="346"/>
      <c r="C15" s="346"/>
      <c r="D15" s="346"/>
      <c r="E15" s="346"/>
      <c r="F15" s="346"/>
      <c r="G15" s="346"/>
    </row>
    <row r="16" spans="1:10" ht="29.25" customHeight="1">
      <c r="A16" s="319" t="s">
        <v>548</v>
      </c>
      <c r="B16" s="319"/>
      <c r="C16" s="319"/>
      <c r="D16" s="319"/>
      <c r="E16" s="319"/>
      <c r="F16" s="319"/>
      <c r="G16" s="319"/>
    </row>
    <row r="17" spans="1:7" ht="18.75" customHeight="1">
      <c r="A17" s="319" t="s">
        <v>549</v>
      </c>
      <c r="B17" s="319"/>
      <c r="C17" s="319"/>
      <c r="D17" s="319"/>
      <c r="E17" s="319"/>
      <c r="F17" s="319"/>
      <c r="G17" s="319"/>
    </row>
    <row r="18" spans="1:7" ht="20.100000000000001" customHeight="1" thickBot="1">
      <c r="A18" s="349"/>
      <c r="B18" s="349"/>
      <c r="C18" s="349"/>
      <c r="D18" s="349"/>
      <c r="E18" s="349"/>
      <c r="F18" s="349"/>
      <c r="G18" s="349"/>
    </row>
    <row r="19" spans="1:7" ht="73.5" customHeight="1" thickBot="1">
      <c r="A19" s="10" t="s">
        <v>551</v>
      </c>
      <c r="B19" s="11" t="s">
        <v>543</v>
      </c>
      <c r="C19" s="115" t="s">
        <v>552</v>
      </c>
      <c r="D19" s="11" t="s">
        <v>553</v>
      </c>
      <c r="E19" s="11" t="s">
        <v>550</v>
      </c>
      <c r="F19" s="11" t="s">
        <v>545</v>
      </c>
      <c r="G19" s="11" t="s">
        <v>546</v>
      </c>
    </row>
    <row r="20" spans="1:7" ht="20.100000000000001" customHeight="1">
      <c r="A20" s="25" t="s">
        <v>195</v>
      </c>
      <c r="B20" s="268">
        <v>15058</v>
      </c>
      <c r="C20" s="268">
        <v>2055</v>
      </c>
      <c r="D20" s="268">
        <v>17113</v>
      </c>
      <c r="E20" s="268">
        <v>-2831</v>
      </c>
      <c r="F20" s="268">
        <v>-776</v>
      </c>
      <c r="G20" s="268">
        <v>14282</v>
      </c>
    </row>
    <row r="21" spans="1:7" ht="20.100000000000001" customHeight="1">
      <c r="A21" s="25" t="s">
        <v>196</v>
      </c>
      <c r="B21" s="268">
        <v>1132</v>
      </c>
      <c r="C21" s="268" t="s">
        <v>35</v>
      </c>
      <c r="D21" s="268">
        <v>1132</v>
      </c>
      <c r="E21" s="268">
        <v>15</v>
      </c>
      <c r="F21" s="268">
        <v>15</v>
      </c>
      <c r="G21" s="268">
        <v>1147</v>
      </c>
    </row>
    <row r="22" spans="1:7" ht="20.100000000000001" customHeight="1" thickBot="1">
      <c r="A22" s="25" t="s">
        <v>197</v>
      </c>
      <c r="B22" s="268">
        <v>-246</v>
      </c>
      <c r="C22" s="268">
        <v>-25</v>
      </c>
      <c r="D22" s="268">
        <v>-271</v>
      </c>
      <c r="E22" s="268">
        <v>-117</v>
      </c>
      <c r="F22" s="268">
        <v>-142</v>
      </c>
      <c r="G22" s="268">
        <v>-388</v>
      </c>
    </row>
    <row r="23" spans="1:7" ht="20.100000000000001" customHeight="1" thickBot="1">
      <c r="A23" s="79" t="s">
        <v>198</v>
      </c>
      <c r="B23" s="272">
        <v>886</v>
      </c>
      <c r="C23" s="272">
        <v>-25</v>
      </c>
      <c r="D23" s="272">
        <v>861</v>
      </c>
      <c r="E23" s="272">
        <v>-102</v>
      </c>
      <c r="F23" s="272">
        <v>-127</v>
      </c>
      <c r="G23" s="272">
        <v>759</v>
      </c>
    </row>
    <row r="24" spans="1:7" ht="20.100000000000001" customHeight="1">
      <c r="A24" s="51" t="s">
        <v>199</v>
      </c>
      <c r="B24" s="273" t="s">
        <v>35</v>
      </c>
      <c r="C24" s="273">
        <v>45</v>
      </c>
      <c r="D24" s="273">
        <v>45</v>
      </c>
      <c r="E24" s="273">
        <v>-316</v>
      </c>
      <c r="F24" s="273">
        <v>-271</v>
      </c>
      <c r="G24" s="273">
        <v>-271</v>
      </c>
    </row>
    <row r="25" spans="1:7" ht="20.100000000000001" customHeight="1">
      <c r="A25" s="25" t="s">
        <v>200</v>
      </c>
      <c r="B25" s="268">
        <v>-892</v>
      </c>
      <c r="C25" s="268" t="s">
        <v>35</v>
      </c>
      <c r="D25" s="268">
        <v>-892</v>
      </c>
      <c r="E25" s="268">
        <v>646</v>
      </c>
      <c r="F25" s="268">
        <v>646</v>
      </c>
      <c r="G25" s="268">
        <v>-246</v>
      </c>
    </row>
    <row r="26" spans="1:7" ht="20.100000000000001" customHeight="1">
      <c r="A26" s="25" t="s">
        <v>201</v>
      </c>
      <c r="B26" s="268">
        <v>-509</v>
      </c>
      <c r="C26" s="268">
        <v>-1</v>
      </c>
      <c r="D26" s="268">
        <v>-510</v>
      </c>
      <c r="E26" s="268">
        <v>116</v>
      </c>
      <c r="F26" s="268">
        <v>115</v>
      </c>
      <c r="G26" s="268">
        <v>-394</v>
      </c>
    </row>
    <row r="27" spans="1:7" ht="20.100000000000001" customHeight="1" thickBot="1">
      <c r="A27" s="25" t="s">
        <v>202</v>
      </c>
      <c r="B27" s="268">
        <v>-14</v>
      </c>
      <c r="C27" s="268">
        <v>31</v>
      </c>
      <c r="D27" s="268">
        <v>17</v>
      </c>
      <c r="E27" s="268">
        <v>-17</v>
      </c>
      <c r="F27" s="268">
        <v>14</v>
      </c>
      <c r="G27" s="268" t="s">
        <v>35</v>
      </c>
    </row>
    <row r="28" spans="1:7" ht="20.100000000000001" customHeight="1" thickBot="1">
      <c r="A28" s="79" t="s">
        <v>203</v>
      </c>
      <c r="B28" s="272">
        <v>14529</v>
      </c>
      <c r="C28" s="272">
        <v>2105</v>
      </c>
      <c r="D28" s="272">
        <v>16634</v>
      </c>
      <c r="E28" s="272">
        <v>-2504</v>
      </c>
      <c r="F28" s="272">
        <v>-399</v>
      </c>
      <c r="G28" s="272">
        <v>14130</v>
      </c>
    </row>
    <row r="29" spans="1:7" ht="20.100000000000001" customHeight="1" thickBot="1">
      <c r="A29" s="51" t="s">
        <v>162</v>
      </c>
      <c r="B29" s="273"/>
      <c r="C29" s="273"/>
      <c r="D29" s="273"/>
      <c r="E29" s="273"/>
      <c r="F29" s="273"/>
      <c r="G29" s="273">
        <v>-1190</v>
      </c>
    </row>
    <row r="30" spans="1:7" ht="20.100000000000001" customHeight="1" thickBot="1">
      <c r="A30" s="99" t="s">
        <v>204</v>
      </c>
      <c r="B30" s="293"/>
      <c r="C30" s="293"/>
      <c r="D30" s="293"/>
      <c r="E30" s="293"/>
      <c r="F30" s="293"/>
      <c r="G30" s="293">
        <v>12940</v>
      </c>
    </row>
    <row r="31" spans="1:7" s="78" customFormat="1" ht="27" customHeight="1">
      <c r="A31" s="346" t="s">
        <v>547</v>
      </c>
      <c r="B31" s="346"/>
      <c r="C31" s="346"/>
      <c r="D31" s="346"/>
      <c r="E31" s="346"/>
      <c r="F31" s="346"/>
      <c r="G31" s="346"/>
    </row>
    <row r="32" spans="1:7" ht="29.25" customHeight="1">
      <c r="A32" s="319" t="s">
        <v>556</v>
      </c>
      <c r="B32" s="319"/>
      <c r="C32" s="319"/>
      <c r="D32" s="319"/>
      <c r="E32" s="319"/>
      <c r="F32" s="319"/>
      <c r="G32" s="319"/>
    </row>
    <row r="33" spans="1:9" ht="21" customHeight="1">
      <c r="A33" s="319" t="s">
        <v>549</v>
      </c>
      <c r="B33" s="319"/>
      <c r="C33" s="319"/>
      <c r="D33" s="319"/>
      <c r="E33" s="319"/>
      <c r="F33" s="319"/>
      <c r="G33" s="319"/>
    </row>
    <row r="34" spans="1:9" ht="20.100000000000001" customHeight="1" thickBot="1">
      <c r="A34" s="350"/>
      <c r="B34" s="350"/>
      <c r="C34" s="350"/>
      <c r="D34" s="350"/>
      <c r="E34" s="350"/>
      <c r="F34" s="350"/>
      <c r="G34" s="350"/>
    </row>
    <row r="35" spans="1:9" ht="74.25" customHeight="1" thickBot="1">
      <c r="A35" s="116">
        <v>40543</v>
      </c>
      <c r="B35" s="8" t="s">
        <v>557</v>
      </c>
      <c r="C35" s="8" t="s">
        <v>559</v>
      </c>
      <c r="D35" s="8" t="s">
        <v>560</v>
      </c>
      <c r="E35" s="8" t="s">
        <v>544</v>
      </c>
      <c r="F35" s="8" t="s">
        <v>558</v>
      </c>
      <c r="G35" s="8" t="s">
        <v>546</v>
      </c>
    </row>
    <row r="36" spans="1:9" ht="20.100000000000001" customHeight="1">
      <c r="A36" s="25" t="s">
        <v>195</v>
      </c>
      <c r="B36" s="268">
        <v>15058</v>
      </c>
      <c r="C36" s="268">
        <v>2055</v>
      </c>
      <c r="D36" s="268">
        <v>17113</v>
      </c>
      <c r="E36" s="268">
        <v>-2831</v>
      </c>
      <c r="F36" s="268">
        <v>-776</v>
      </c>
      <c r="G36" s="268">
        <v>14282</v>
      </c>
    </row>
    <row r="37" spans="1:9" ht="20.100000000000001" customHeight="1">
      <c r="A37" s="25" t="s">
        <v>196</v>
      </c>
      <c r="B37" s="268">
        <v>2199</v>
      </c>
      <c r="C37" s="268" t="s">
        <v>35</v>
      </c>
      <c r="D37" s="268">
        <v>2199</v>
      </c>
      <c r="E37" s="268">
        <v>12</v>
      </c>
      <c r="F37" s="268">
        <v>12</v>
      </c>
      <c r="G37" s="268">
        <v>2211</v>
      </c>
      <c r="I37" s="113"/>
    </row>
    <row r="38" spans="1:9" ht="20.100000000000001" customHeight="1" thickBot="1">
      <c r="A38" s="24" t="s">
        <v>197</v>
      </c>
      <c r="B38" s="271">
        <v>-361</v>
      </c>
      <c r="C38" s="271">
        <v>-63</v>
      </c>
      <c r="D38" s="271">
        <v>-424</v>
      </c>
      <c r="E38" s="271">
        <v>-79</v>
      </c>
      <c r="F38" s="271">
        <v>-142</v>
      </c>
      <c r="G38" s="271">
        <v>-503</v>
      </c>
    </row>
    <row r="39" spans="1:9" ht="20.100000000000001" customHeight="1" thickBot="1">
      <c r="A39" s="40" t="s">
        <v>198</v>
      </c>
      <c r="B39" s="270">
        <v>1838</v>
      </c>
      <c r="C39" s="270">
        <v>-63</v>
      </c>
      <c r="D39" s="270">
        <v>1775</v>
      </c>
      <c r="E39" s="270">
        <v>-67</v>
      </c>
      <c r="F39" s="270">
        <v>-130</v>
      </c>
      <c r="G39" s="270">
        <v>1708</v>
      </c>
    </row>
    <row r="40" spans="1:9" ht="20.100000000000001" customHeight="1">
      <c r="A40" s="25" t="s">
        <v>199</v>
      </c>
      <c r="B40" s="268" t="s">
        <v>35</v>
      </c>
      <c r="C40" s="268">
        <v>525</v>
      </c>
      <c r="D40" s="268">
        <v>525</v>
      </c>
      <c r="E40" s="268">
        <v>536</v>
      </c>
      <c r="F40" s="268">
        <v>1061</v>
      </c>
      <c r="G40" s="268">
        <v>1061</v>
      </c>
    </row>
    <row r="41" spans="1:9" ht="20.100000000000001" customHeight="1">
      <c r="A41" s="25" t="s">
        <v>200</v>
      </c>
      <c r="B41" s="268">
        <v>-1020</v>
      </c>
      <c r="C41" s="268" t="s">
        <v>35</v>
      </c>
      <c r="D41" s="268">
        <v>-1020</v>
      </c>
      <c r="E41" s="268">
        <v>509</v>
      </c>
      <c r="F41" s="268">
        <v>509</v>
      </c>
      <c r="G41" s="268">
        <v>-511</v>
      </c>
    </row>
    <row r="42" spans="1:9" ht="20.100000000000001" customHeight="1">
      <c r="A42" s="25" t="s">
        <v>201</v>
      </c>
      <c r="B42" s="268">
        <v>-170</v>
      </c>
      <c r="C42" s="268">
        <v>2</v>
      </c>
      <c r="D42" s="268">
        <v>-168</v>
      </c>
      <c r="E42" s="268">
        <v>113</v>
      </c>
      <c r="F42" s="268">
        <v>115</v>
      </c>
      <c r="G42" s="268">
        <v>-55</v>
      </c>
    </row>
    <row r="43" spans="1:9" ht="20.100000000000001" customHeight="1" thickBot="1">
      <c r="A43" s="24" t="s">
        <v>202</v>
      </c>
      <c r="B43" s="271">
        <v>425</v>
      </c>
      <c r="C43" s="271">
        <v>-180</v>
      </c>
      <c r="D43" s="271">
        <v>245</v>
      </c>
      <c r="E43" s="271">
        <v>-245</v>
      </c>
      <c r="F43" s="271">
        <v>-425</v>
      </c>
      <c r="G43" s="271" t="s">
        <v>35</v>
      </c>
    </row>
    <row r="44" spans="1:9" ht="20.100000000000001" customHeight="1" thickBot="1">
      <c r="A44" s="40" t="s">
        <v>203</v>
      </c>
      <c r="B44" s="270">
        <v>16131</v>
      </c>
      <c r="C44" s="270">
        <v>2339</v>
      </c>
      <c r="D44" s="270">
        <v>18470</v>
      </c>
      <c r="E44" s="270">
        <v>-1985</v>
      </c>
      <c r="F44" s="270">
        <v>354</v>
      </c>
      <c r="G44" s="270">
        <v>16485</v>
      </c>
    </row>
    <row r="45" spans="1:9" ht="20.100000000000001" customHeight="1" thickBot="1">
      <c r="A45" s="24" t="s">
        <v>162</v>
      </c>
      <c r="B45" s="271"/>
      <c r="C45" s="271"/>
      <c r="D45" s="271"/>
      <c r="E45" s="271"/>
      <c r="F45" s="271"/>
      <c r="G45" s="271">
        <v>-1190</v>
      </c>
    </row>
    <row r="46" spans="1:9" ht="20.100000000000001" customHeight="1" thickBot="1">
      <c r="A46" s="40" t="s">
        <v>204</v>
      </c>
      <c r="B46" s="270"/>
      <c r="C46" s="270"/>
      <c r="D46" s="270"/>
      <c r="E46" s="270"/>
      <c r="F46" s="270"/>
      <c r="G46" s="270">
        <v>15295</v>
      </c>
    </row>
    <row r="47" spans="1:9" s="78" customFormat="1" ht="24.75" customHeight="1">
      <c r="A47" s="346" t="s">
        <v>547</v>
      </c>
      <c r="B47" s="346"/>
      <c r="C47" s="346"/>
      <c r="D47" s="346"/>
      <c r="E47" s="346"/>
      <c r="F47" s="346"/>
      <c r="G47" s="346"/>
    </row>
    <row r="48" spans="1:9" ht="26.25" customHeight="1">
      <c r="A48" s="319" t="s">
        <v>556</v>
      </c>
      <c r="B48" s="319"/>
      <c r="C48" s="319"/>
      <c r="D48" s="319"/>
      <c r="E48" s="319"/>
      <c r="F48" s="319"/>
      <c r="G48" s="319"/>
    </row>
    <row r="49" spans="1:7" ht="18" customHeight="1">
      <c r="A49" s="319" t="s">
        <v>549</v>
      </c>
      <c r="B49" s="319"/>
      <c r="C49" s="319"/>
      <c r="D49" s="319"/>
      <c r="E49" s="319"/>
      <c r="F49" s="319"/>
      <c r="G49" s="319"/>
    </row>
  </sheetData>
  <mergeCells count="13">
    <mergeCell ref="A1:G1"/>
    <mergeCell ref="A2:G2"/>
    <mergeCell ref="A49:G49"/>
    <mergeCell ref="A15:G15"/>
    <mergeCell ref="A16:G16"/>
    <mergeCell ref="A17:G17"/>
    <mergeCell ref="A18:G18"/>
    <mergeCell ref="A31:G31"/>
    <mergeCell ref="A32:G32"/>
    <mergeCell ref="A33:G33"/>
    <mergeCell ref="A34:G34"/>
    <mergeCell ref="A47:G47"/>
    <mergeCell ref="A48:G48"/>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K79"/>
  <sheetViews>
    <sheetView workbookViewId="0">
      <selection activeCell="A6" sqref="A6:K6"/>
    </sheetView>
  </sheetViews>
  <sheetFormatPr defaultRowHeight="59.25" customHeight="1"/>
  <cols>
    <col min="1" max="9" width="12.7109375" style="76" customWidth="1"/>
    <col min="10" max="16384" width="9.140625" style="76"/>
  </cols>
  <sheetData>
    <row r="1" spans="1:11" s="322" customFormat="1" ht="30" customHeight="1">
      <c r="A1" s="322" t="s">
        <v>9</v>
      </c>
    </row>
    <row r="2" spans="1:11" ht="59.25" customHeight="1">
      <c r="A2" s="347" t="s">
        <v>205</v>
      </c>
      <c r="B2" s="347"/>
      <c r="C2" s="347"/>
      <c r="D2" s="347"/>
      <c r="E2" s="347"/>
      <c r="F2" s="347"/>
      <c r="G2" s="347"/>
      <c r="H2" s="347"/>
      <c r="I2" s="347"/>
      <c r="J2" s="347"/>
      <c r="K2" s="347"/>
    </row>
    <row r="3" spans="1:11" ht="46.5" customHeight="1">
      <c r="A3" s="347" t="s">
        <v>561</v>
      </c>
      <c r="B3" s="347"/>
      <c r="C3" s="347"/>
      <c r="D3" s="347"/>
      <c r="E3" s="347"/>
      <c r="F3" s="347"/>
      <c r="G3" s="347"/>
      <c r="H3" s="347"/>
      <c r="I3" s="347"/>
      <c r="J3" s="347"/>
      <c r="K3" s="347"/>
    </row>
    <row r="4" spans="1:11" ht="25.5" customHeight="1">
      <c r="A4" s="352" t="s">
        <v>206</v>
      </c>
      <c r="B4" s="352"/>
      <c r="C4" s="352"/>
      <c r="D4" s="352"/>
      <c r="E4" s="352"/>
      <c r="F4" s="352"/>
      <c r="G4" s="352"/>
      <c r="H4" s="352"/>
      <c r="I4" s="352"/>
      <c r="J4" s="352"/>
      <c r="K4" s="352"/>
    </row>
    <row r="5" spans="1:11" ht="18.75" customHeight="1">
      <c r="A5" s="353" t="s">
        <v>207</v>
      </c>
      <c r="B5" s="353"/>
      <c r="C5" s="353"/>
      <c r="D5" s="353"/>
      <c r="E5" s="353"/>
      <c r="F5" s="353"/>
      <c r="G5" s="353"/>
      <c r="H5" s="353"/>
      <c r="I5" s="353"/>
      <c r="J5" s="353"/>
      <c r="K5" s="353"/>
    </row>
    <row r="6" spans="1:11" ht="48" customHeight="1">
      <c r="A6" s="347" t="s">
        <v>208</v>
      </c>
      <c r="B6" s="347"/>
      <c r="C6" s="347"/>
      <c r="D6" s="347"/>
      <c r="E6" s="347"/>
      <c r="F6" s="347"/>
      <c r="G6" s="347"/>
      <c r="H6" s="347"/>
      <c r="I6" s="347"/>
      <c r="J6" s="347"/>
      <c r="K6" s="347"/>
    </row>
    <row r="7" spans="1:11" ht="49.5" customHeight="1">
      <c r="A7" s="347" t="s">
        <v>562</v>
      </c>
      <c r="B7" s="347"/>
      <c r="C7" s="347"/>
      <c r="D7" s="347"/>
      <c r="E7" s="347"/>
      <c r="F7" s="347"/>
      <c r="G7" s="347"/>
      <c r="H7" s="347"/>
      <c r="I7" s="347"/>
      <c r="J7" s="347"/>
      <c r="K7" s="347"/>
    </row>
    <row r="8" spans="1:11" ht="33" customHeight="1">
      <c r="A8" s="347" t="s">
        <v>563</v>
      </c>
      <c r="B8" s="347"/>
      <c r="C8" s="347"/>
      <c r="D8" s="347"/>
      <c r="E8" s="347"/>
      <c r="F8" s="347"/>
      <c r="G8" s="347"/>
      <c r="H8" s="347"/>
      <c r="I8" s="347"/>
      <c r="J8" s="347"/>
      <c r="K8" s="347"/>
    </row>
    <row r="9" spans="1:11" s="353" customFormat="1" ht="19.5" customHeight="1">
      <c r="A9" s="353" t="s">
        <v>209</v>
      </c>
    </row>
    <row r="10" spans="1:11" ht="19.5" customHeight="1">
      <c r="A10" s="343" t="s">
        <v>210</v>
      </c>
      <c r="B10" s="343"/>
      <c r="C10" s="343"/>
      <c r="D10" s="343"/>
      <c r="E10" s="343"/>
      <c r="F10" s="343"/>
      <c r="G10" s="343"/>
      <c r="H10" s="343"/>
      <c r="I10" s="343"/>
      <c r="J10" s="343"/>
      <c r="K10" s="343"/>
    </row>
    <row r="11" spans="1:11" s="351" customFormat="1" ht="21.75" customHeight="1">
      <c r="A11" s="351" t="s">
        <v>564</v>
      </c>
    </row>
    <row r="12" spans="1:11" s="351" customFormat="1" ht="21" customHeight="1">
      <c r="A12" s="351" t="s">
        <v>565</v>
      </c>
    </row>
    <row r="13" spans="1:11" ht="21.75" customHeight="1">
      <c r="A13" s="351" t="s">
        <v>566</v>
      </c>
      <c r="B13" s="351"/>
      <c r="C13" s="351"/>
      <c r="D13" s="351"/>
      <c r="E13" s="351"/>
      <c r="F13" s="351"/>
      <c r="G13" s="351"/>
      <c r="H13" s="351"/>
      <c r="I13" s="351"/>
      <c r="J13" s="351"/>
      <c r="K13" s="351"/>
    </row>
    <row r="14" spans="1:11" ht="23.25" customHeight="1">
      <c r="A14" s="343" t="s">
        <v>211</v>
      </c>
      <c r="B14" s="343"/>
      <c r="C14" s="343"/>
      <c r="D14" s="343"/>
      <c r="E14" s="343"/>
      <c r="F14" s="343"/>
      <c r="G14" s="343"/>
      <c r="H14" s="343"/>
      <c r="I14" s="343"/>
      <c r="J14" s="343"/>
      <c r="K14" s="343"/>
    </row>
    <row r="15" spans="1:11" ht="46.5" customHeight="1">
      <c r="A15" s="347" t="s">
        <v>567</v>
      </c>
      <c r="B15" s="347"/>
      <c r="C15" s="347"/>
      <c r="D15" s="347"/>
      <c r="E15" s="347"/>
      <c r="F15" s="347"/>
      <c r="G15" s="347"/>
      <c r="H15" s="347"/>
      <c r="I15" s="347"/>
      <c r="J15" s="347"/>
      <c r="K15" s="347"/>
    </row>
    <row r="16" spans="1:11" ht="36" customHeight="1">
      <c r="A16" s="347" t="s">
        <v>568</v>
      </c>
      <c r="B16" s="347"/>
      <c r="C16" s="347"/>
      <c r="D16" s="347"/>
      <c r="E16" s="347"/>
      <c r="F16" s="347"/>
      <c r="G16" s="347"/>
      <c r="H16" s="347"/>
      <c r="I16" s="347"/>
      <c r="J16" s="347"/>
      <c r="K16" s="347"/>
    </row>
    <row r="17" spans="1:11" ht="19.5" customHeight="1">
      <c r="A17" s="353" t="s">
        <v>212</v>
      </c>
      <c r="B17" s="353"/>
      <c r="C17" s="353"/>
      <c r="D17" s="353"/>
      <c r="E17" s="353"/>
      <c r="F17" s="353"/>
      <c r="G17" s="353"/>
      <c r="H17" s="353"/>
      <c r="I17" s="353"/>
      <c r="J17" s="353"/>
      <c r="K17" s="353"/>
    </row>
    <row r="18" spans="1:11" ht="30" customHeight="1">
      <c r="A18" s="347" t="s">
        <v>213</v>
      </c>
      <c r="B18" s="347"/>
      <c r="C18" s="347"/>
      <c r="D18" s="347"/>
      <c r="E18" s="347"/>
      <c r="F18" s="347"/>
      <c r="G18" s="347"/>
      <c r="H18" s="347"/>
      <c r="I18" s="347"/>
      <c r="J18" s="347"/>
      <c r="K18" s="347"/>
    </row>
    <row r="19" spans="1:11" ht="59.25" customHeight="1">
      <c r="A19" s="347" t="s">
        <v>569</v>
      </c>
      <c r="B19" s="347"/>
      <c r="C19" s="347"/>
      <c r="D19" s="347"/>
      <c r="E19" s="347"/>
      <c r="F19" s="347"/>
      <c r="G19" s="347"/>
      <c r="H19" s="347"/>
      <c r="I19" s="347"/>
      <c r="J19" s="347"/>
      <c r="K19" s="347"/>
    </row>
    <row r="20" spans="1:11" ht="83.25" customHeight="1">
      <c r="A20" s="347" t="s">
        <v>570</v>
      </c>
      <c r="B20" s="347"/>
      <c r="C20" s="347"/>
      <c r="D20" s="347"/>
      <c r="E20" s="347"/>
      <c r="F20" s="347"/>
      <c r="G20" s="347"/>
      <c r="H20" s="347"/>
      <c r="I20" s="347"/>
      <c r="J20" s="347"/>
      <c r="K20" s="347"/>
    </row>
    <row r="21" spans="1:11" ht="18" customHeight="1">
      <c r="A21" s="353" t="s">
        <v>214</v>
      </c>
      <c r="B21" s="353"/>
      <c r="C21" s="353"/>
      <c r="D21" s="353"/>
      <c r="E21" s="353"/>
      <c r="F21" s="353"/>
      <c r="G21" s="353"/>
      <c r="H21" s="353"/>
      <c r="I21" s="353"/>
      <c r="J21" s="353"/>
      <c r="K21" s="353"/>
    </row>
    <row r="22" spans="1:11" ht="19.5" customHeight="1">
      <c r="A22" s="354" t="s">
        <v>215</v>
      </c>
      <c r="B22" s="354"/>
      <c r="C22" s="354"/>
      <c r="D22" s="354"/>
      <c r="E22" s="354"/>
      <c r="F22" s="354"/>
      <c r="G22" s="354"/>
      <c r="H22" s="354"/>
      <c r="I22" s="354"/>
      <c r="J22" s="354"/>
      <c r="K22" s="354"/>
    </row>
    <row r="23" spans="1:11" ht="36" customHeight="1">
      <c r="A23" s="347" t="s">
        <v>216</v>
      </c>
      <c r="B23" s="347"/>
      <c r="C23" s="347"/>
      <c r="D23" s="347"/>
      <c r="E23" s="347"/>
      <c r="F23" s="347"/>
      <c r="G23" s="347"/>
      <c r="H23" s="347"/>
      <c r="I23" s="347"/>
      <c r="J23" s="347"/>
      <c r="K23" s="347"/>
    </row>
    <row r="24" spans="1:11" ht="20.25" customHeight="1">
      <c r="A24" s="356" t="s">
        <v>217</v>
      </c>
      <c r="B24" s="356"/>
      <c r="C24" s="356"/>
      <c r="D24" s="356"/>
      <c r="E24" s="356"/>
      <c r="F24" s="356"/>
      <c r="G24" s="356"/>
      <c r="H24" s="356"/>
      <c r="I24" s="356"/>
      <c r="J24" s="356"/>
      <c r="K24" s="356"/>
    </row>
    <row r="25" spans="1:11" ht="59.25" customHeight="1">
      <c r="A25" s="347" t="s">
        <v>218</v>
      </c>
      <c r="B25" s="347"/>
      <c r="C25" s="347"/>
      <c r="D25" s="347"/>
      <c r="E25" s="347"/>
      <c r="F25" s="347"/>
      <c r="G25" s="347"/>
      <c r="H25" s="347"/>
      <c r="I25" s="347"/>
      <c r="J25" s="347"/>
      <c r="K25" s="347"/>
    </row>
    <row r="26" spans="1:11" ht="44.25" customHeight="1">
      <c r="A26" s="347" t="s">
        <v>219</v>
      </c>
      <c r="B26" s="347"/>
      <c r="C26" s="347"/>
      <c r="D26" s="347"/>
      <c r="E26" s="347"/>
      <c r="F26" s="347"/>
      <c r="G26" s="347"/>
      <c r="H26" s="347"/>
      <c r="I26" s="347"/>
      <c r="J26" s="347"/>
      <c r="K26" s="347"/>
    </row>
    <row r="27" spans="1:11" ht="22.5" customHeight="1">
      <c r="A27" s="356" t="s">
        <v>220</v>
      </c>
      <c r="B27" s="356"/>
      <c r="C27" s="356"/>
      <c r="D27" s="356"/>
      <c r="E27" s="356"/>
      <c r="F27" s="356"/>
      <c r="G27" s="356"/>
      <c r="H27" s="356"/>
      <c r="I27" s="356"/>
      <c r="J27" s="356"/>
      <c r="K27" s="356"/>
    </row>
    <row r="28" spans="1:11" ht="42.75" customHeight="1">
      <c r="A28" s="347" t="s">
        <v>221</v>
      </c>
      <c r="B28" s="347"/>
      <c r="C28" s="347"/>
      <c r="D28" s="347"/>
      <c r="E28" s="347"/>
      <c r="F28" s="347"/>
      <c r="G28" s="347"/>
      <c r="H28" s="347"/>
      <c r="I28" s="347"/>
      <c r="J28" s="347"/>
      <c r="K28" s="347"/>
    </row>
    <row r="29" spans="1:11" ht="46.5" customHeight="1">
      <c r="A29" s="347" t="s">
        <v>222</v>
      </c>
      <c r="B29" s="347"/>
      <c r="C29" s="347"/>
      <c r="D29" s="347"/>
      <c r="E29" s="347"/>
      <c r="F29" s="347"/>
      <c r="G29" s="347"/>
      <c r="H29" s="347"/>
      <c r="I29" s="347"/>
      <c r="J29" s="347"/>
      <c r="K29" s="347"/>
    </row>
    <row r="30" spans="1:11" ht="19.5" customHeight="1">
      <c r="A30" s="355" t="s">
        <v>573</v>
      </c>
      <c r="B30" s="355"/>
      <c r="C30" s="355"/>
      <c r="D30" s="355"/>
      <c r="E30" s="355"/>
      <c r="F30" s="355"/>
      <c r="G30" s="355"/>
      <c r="H30" s="355"/>
      <c r="I30" s="355"/>
      <c r="J30" s="355"/>
      <c r="K30" s="355"/>
    </row>
    <row r="31" spans="1:11" ht="18.75" customHeight="1">
      <c r="A31" s="355" t="s">
        <v>572</v>
      </c>
      <c r="B31" s="355"/>
      <c r="C31" s="355"/>
      <c r="D31" s="355"/>
      <c r="E31" s="355"/>
      <c r="F31" s="355"/>
      <c r="G31" s="355"/>
      <c r="H31" s="355"/>
      <c r="I31" s="355"/>
      <c r="J31" s="355"/>
      <c r="K31" s="355"/>
    </row>
    <row r="32" spans="1:11" ht="24.75" customHeight="1">
      <c r="A32" s="351" t="s">
        <v>571</v>
      </c>
      <c r="B32" s="351"/>
      <c r="C32" s="351"/>
      <c r="D32" s="351"/>
      <c r="E32" s="351"/>
      <c r="F32" s="351"/>
      <c r="G32" s="351"/>
      <c r="H32" s="351"/>
      <c r="I32" s="351"/>
      <c r="J32" s="351"/>
      <c r="K32" s="351"/>
    </row>
    <row r="33" spans="1:11" ht="25.5" customHeight="1">
      <c r="A33" s="347" t="s">
        <v>223</v>
      </c>
      <c r="B33" s="347"/>
      <c r="C33" s="347"/>
      <c r="D33" s="347"/>
      <c r="E33" s="347"/>
      <c r="F33" s="347"/>
      <c r="G33" s="347"/>
      <c r="H33" s="347"/>
      <c r="I33" s="347"/>
      <c r="J33" s="347"/>
      <c r="K33" s="347"/>
    </row>
    <row r="34" spans="1:11" ht="48.75" customHeight="1">
      <c r="A34" s="347" t="s">
        <v>574</v>
      </c>
      <c r="B34" s="347"/>
      <c r="C34" s="347"/>
      <c r="D34" s="347"/>
      <c r="E34" s="347"/>
      <c r="F34" s="347"/>
      <c r="G34" s="347"/>
      <c r="H34" s="347"/>
      <c r="I34" s="347"/>
      <c r="J34" s="347"/>
      <c r="K34" s="347"/>
    </row>
    <row r="35" spans="1:11" ht="32.25" customHeight="1">
      <c r="A35" s="347" t="s">
        <v>575</v>
      </c>
      <c r="B35" s="347"/>
      <c r="C35" s="347"/>
      <c r="D35" s="347"/>
      <c r="E35" s="347"/>
      <c r="F35" s="347"/>
      <c r="G35" s="347"/>
      <c r="H35" s="347"/>
      <c r="I35" s="347"/>
      <c r="J35" s="347"/>
      <c r="K35" s="347"/>
    </row>
    <row r="36" spans="1:11" ht="20.25" customHeight="1">
      <c r="A36" s="356" t="s">
        <v>224</v>
      </c>
      <c r="B36" s="356"/>
      <c r="C36" s="356"/>
      <c r="D36" s="356"/>
      <c r="E36" s="356"/>
      <c r="F36" s="356"/>
      <c r="G36" s="356"/>
      <c r="H36" s="356"/>
      <c r="I36" s="356"/>
      <c r="J36" s="356"/>
      <c r="K36" s="356"/>
    </row>
    <row r="37" spans="1:11" ht="18.75" customHeight="1">
      <c r="A37" s="347" t="s">
        <v>225</v>
      </c>
      <c r="B37" s="347"/>
      <c r="C37" s="347"/>
      <c r="D37" s="347"/>
      <c r="E37" s="347"/>
      <c r="F37" s="347"/>
      <c r="G37" s="347"/>
      <c r="H37" s="347"/>
      <c r="I37" s="347"/>
      <c r="J37" s="347"/>
      <c r="K37" s="347"/>
    </row>
    <row r="38" spans="1:11" ht="18.75" customHeight="1">
      <c r="A38" s="355" t="s">
        <v>576</v>
      </c>
      <c r="B38" s="355"/>
      <c r="C38" s="355"/>
      <c r="D38" s="355"/>
      <c r="E38" s="355"/>
      <c r="F38" s="355"/>
      <c r="G38" s="355"/>
      <c r="H38" s="355"/>
      <c r="I38" s="355"/>
      <c r="J38" s="355"/>
      <c r="K38" s="355"/>
    </row>
    <row r="39" spans="1:11" ht="18.75" customHeight="1">
      <c r="A39" s="355" t="s">
        <v>579</v>
      </c>
      <c r="B39" s="355"/>
      <c r="C39" s="355"/>
      <c r="D39" s="355"/>
      <c r="E39" s="355"/>
      <c r="F39" s="355"/>
      <c r="G39" s="355"/>
      <c r="H39" s="355"/>
      <c r="I39" s="355"/>
      <c r="J39" s="355"/>
      <c r="K39" s="355"/>
    </row>
    <row r="40" spans="1:11" ht="18" customHeight="1">
      <c r="A40" s="355" t="s">
        <v>577</v>
      </c>
      <c r="B40" s="355"/>
      <c r="C40" s="355"/>
      <c r="D40" s="355"/>
      <c r="E40" s="355"/>
      <c r="F40" s="355"/>
      <c r="G40" s="355"/>
      <c r="H40" s="355"/>
      <c r="I40" s="355"/>
      <c r="J40" s="355"/>
      <c r="K40" s="355"/>
    </row>
    <row r="41" spans="1:11" ht="23.25" customHeight="1">
      <c r="A41" s="355" t="s">
        <v>578</v>
      </c>
      <c r="B41" s="355"/>
      <c r="C41" s="355"/>
      <c r="D41" s="355"/>
      <c r="E41" s="355"/>
      <c r="F41" s="355"/>
      <c r="G41" s="355"/>
      <c r="H41" s="355"/>
      <c r="I41" s="355"/>
      <c r="J41" s="355"/>
      <c r="K41" s="355"/>
    </row>
    <row r="42" spans="1:11" ht="21.75" customHeight="1">
      <c r="A42" s="356" t="s">
        <v>226</v>
      </c>
      <c r="B42" s="356"/>
      <c r="C42" s="356"/>
      <c r="D42" s="356"/>
      <c r="E42" s="356"/>
      <c r="F42" s="356"/>
      <c r="G42" s="356"/>
      <c r="H42" s="356"/>
      <c r="I42" s="356"/>
      <c r="J42" s="356"/>
      <c r="K42" s="356"/>
    </row>
    <row r="43" spans="1:11" ht="24" customHeight="1">
      <c r="A43" s="347" t="s">
        <v>227</v>
      </c>
      <c r="B43" s="347"/>
      <c r="C43" s="347"/>
      <c r="D43" s="347"/>
      <c r="E43" s="347"/>
      <c r="F43" s="347"/>
      <c r="G43" s="347"/>
      <c r="H43" s="347"/>
      <c r="I43" s="347"/>
      <c r="J43" s="347"/>
      <c r="K43" s="347"/>
    </row>
    <row r="44" spans="1:11" ht="61.5" customHeight="1">
      <c r="A44" s="347" t="s">
        <v>580</v>
      </c>
      <c r="B44" s="347"/>
      <c r="C44" s="347"/>
      <c r="D44" s="347"/>
      <c r="E44" s="347"/>
      <c r="F44" s="347"/>
      <c r="G44" s="347"/>
      <c r="H44" s="347"/>
      <c r="I44" s="347"/>
      <c r="J44" s="347"/>
      <c r="K44" s="347"/>
    </row>
    <row r="45" spans="1:11" ht="72" customHeight="1">
      <c r="A45" s="347" t="s">
        <v>581</v>
      </c>
      <c r="B45" s="347"/>
      <c r="C45" s="347"/>
      <c r="D45" s="347"/>
      <c r="E45" s="347"/>
      <c r="F45" s="347"/>
      <c r="G45" s="347"/>
      <c r="H45" s="347"/>
      <c r="I45" s="347"/>
      <c r="J45" s="347"/>
      <c r="K45" s="347"/>
    </row>
    <row r="46" spans="1:11" ht="59.25" customHeight="1">
      <c r="A46" s="347" t="s">
        <v>582</v>
      </c>
      <c r="B46" s="347"/>
      <c r="C46" s="347"/>
      <c r="D46" s="347"/>
      <c r="E46" s="347"/>
      <c r="F46" s="347"/>
      <c r="G46" s="347"/>
      <c r="H46" s="347"/>
      <c r="I46" s="347"/>
      <c r="J46" s="347"/>
      <c r="K46" s="347"/>
    </row>
    <row r="47" spans="1:11" ht="18.75" customHeight="1">
      <c r="A47" s="356" t="s">
        <v>228</v>
      </c>
      <c r="B47" s="356"/>
      <c r="C47" s="356"/>
      <c r="D47" s="356"/>
      <c r="E47" s="356"/>
      <c r="F47" s="356"/>
      <c r="G47" s="356"/>
      <c r="H47" s="356"/>
      <c r="I47" s="356"/>
      <c r="J47" s="356"/>
      <c r="K47" s="356"/>
    </row>
    <row r="48" spans="1:11" ht="44.25" customHeight="1">
      <c r="A48" s="347" t="s">
        <v>229</v>
      </c>
      <c r="B48" s="347"/>
      <c r="C48" s="347"/>
      <c r="D48" s="347"/>
      <c r="E48" s="347"/>
      <c r="F48" s="347"/>
      <c r="G48" s="347"/>
      <c r="H48" s="347"/>
      <c r="I48" s="347"/>
      <c r="J48" s="347"/>
      <c r="K48" s="347"/>
    </row>
    <row r="49" spans="1:11" ht="20.25" customHeight="1">
      <c r="A49" s="356" t="s">
        <v>230</v>
      </c>
      <c r="B49" s="356"/>
      <c r="C49" s="356"/>
      <c r="D49" s="356"/>
      <c r="E49" s="356"/>
      <c r="F49" s="356"/>
      <c r="G49" s="356"/>
      <c r="H49" s="356"/>
      <c r="I49" s="356"/>
      <c r="J49" s="356"/>
      <c r="K49" s="356"/>
    </row>
    <row r="50" spans="1:11" ht="34.5" customHeight="1">
      <c r="A50" s="347" t="s">
        <v>231</v>
      </c>
      <c r="B50" s="347"/>
      <c r="C50" s="347"/>
      <c r="D50" s="347"/>
      <c r="E50" s="347"/>
      <c r="F50" s="347"/>
      <c r="G50" s="347"/>
      <c r="H50" s="347"/>
      <c r="I50" s="347"/>
      <c r="J50" s="347"/>
      <c r="K50" s="347"/>
    </row>
    <row r="51" spans="1:11" ht="19.5" customHeight="1">
      <c r="A51" s="356" t="s">
        <v>232</v>
      </c>
      <c r="B51" s="356"/>
      <c r="C51" s="356"/>
      <c r="D51" s="356"/>
      <c r="E51" s="356"/>
      <c r="F51" s="356"/>
      <c r="G51" s="356"/>
      <c r="H51" s="356"/>
      <c r="I51" s="356"/>
      <c r="J51" s="356"/>
      <c r="K51" s="356"/>
    </row>
    <row r="52" spans="1:11" ht="81.75" customHeight="1">
      <c r="A52" s="347" t="s">
        <v>233</v>
      </c>
      <c r="B52" s="347"/>
      <c r="C52" s="347"/>
      <c r="D52" s="347"/>
      <c r="E52" s="347"/>
      <c r="F52" s="347"/>
      <c r="G52" s="347"/>
      <c r="H52" s="347"/>
      <c r="I52" s="347"/>
      <c r="J52" s="347"/>
      <c r="K52" s="347"/>
    </row>
    <row r="53" spans="1:11" ht="59.25" customHeight="1">
      <c r="A53" s="347" t="s">
        <v>583</v>
      </c>
      <c r="B53" s="347"/>
      <c r="C53" s="347"/>
      <c r="D53" s="347"/>
      <c r="E53" s="347"/>
      <c r="F53" s="347"/>
      <c r="G53" s="347"/>
      <c r="H53" s="347"/>
      <c r="I53" s="347"/>
      <c r="J53" s="347"/>
      <c r="K53" s="347"/>
    </row>
    <row r="54" spans="1:11" ht="32.25" customHeight="1">
      <c r="A54" s="347" t="s">
        <v>585</v>
      </c>
      <c r="B54" s="347"/>
      <c r="C54" s="347"/>
      <c r="D54" s="347"/>
      <c r="E54" s="347"/>
      <c r="F54" s="347"/>
      <c r="G54" s="347"/>
      <c r="H54" s="347"/>
      <c r="I54" s="347"/>
      <c r="J54" s="347"/>
      <c r="K54" s="347"/>
    </row>
    <row r="55" spans="1:11" ht="59.25" customHeight="1">
      <c r="A55" s="347" t="s">
        <v>584</v>
      </c>
      <c r="B55" s="347"/>
      <c r="C55" s="347"/>
      <c r="D55" s="347"/>
      <c r="E55" s="347"/>
      <c r="F55" s="347"/>
      <c r="G55" s="347"/>
      <c r="H55" s="347"/>
      <c r="I55" s="347"/>
      <c r="J55" s="347"/>
      <c r="K55" s="347"/>
    </row>
    <row r="56" spans="1:11" ht="19.5" customHeight="1">
      <c r="A56" s="356" t="s">
        <v>234</v>
      </c>
      <c r="B56" s="356"/>
      <c r="C56" s="356"/>
      <c r="D56" s="356"/>
      <c r="E56" s="356"/>
      <c r="F56" s="356"/>
      <c r="G56" s="356"/>
      <c r="H56" s="356"/>
      <c r="I56" s="356"/>
      <c r="J56" s="356"/>
      <c r="K56" s="356"/>
    </row>
    <row r="57" spans="1:11" ht="45.75" customHeight="1">
      <c r="A57" s="347" t="s">
        <v>235</v>
      </c>
      <c r="B57" s="347"/>
      <c r="C57" s="347"/>
      <c r="D57" s="347"/>
      <c r="E57" s="347"/>
      <c r="F57" s="347"/>
      <c r="G57" s="347"/>
      <c r="H57" s="347"/>
      <c r="I57" s="347"/>
      <c r="J57" s="347"/>
      <c r="K57" s="347"/>
    </row>
    <row r="58" spans="1:11" ht="36.75" customHeight="1">
      <c r="A58" s="347" t="s">
        <v>586</v>
      </c>
      <c r="B58" s="347"/>
      <c r="C58" s="347"/>
      <c r="D58" s="347"/>
      <c r="E58" s="347"/>
      <c r="F58" s="347"/>
      <c r="G58" s="347"/>
      <c r="H58" s="347"/>
      <c r="I58" s="347"/>
      <c r="J58" s="347"/>
      <c r="K58" s="347"/>
    </row>
    <row r="59" spans="1:11" ht="19.5" customHeight="1">
      <c r="A59" s="356" t="s">
        <v>236</v>
      </c>
      <c r="B59" s="356"/>
      <c r="C59" s="356"/>
      <c r="D59" s="356"/>
      <c r="E59" s="356"/>
      <c r="F59" s="356"/>
      <c r="G59" s="356"/>
      <c r="H59" s="356"/>
      <c r="I59" s="356"/>
      <c r="J59" s="356"/>
      <c r="K59" s="356"/>
    </row>
    <row r="60" spans="1:11" ht="33" customHeight="1">
      <c r="A60" s="347" t="s">
        <v>237</v>
      </c>
      <c r="B60" s="347"/>
      <c r="C60" s="347"/>
      <c r="D60" s="347"/>
      <c r="E60" s="347"/>
      <c r="F60" s="347"/>
      <c r="G60" s="347"/>
      <c r="H60" s="347"/>
      <c r="I60" s="347"/>
      <c r="J60" s="347"/>
      <c r="K60" s="347"/>
    </row>
    <row r="61" spans="1:11" ht="34.5" customHeight="1">
      <c r="A61" s="347" t="s">
        <v>587</v>
      </c>
      <c r="B61" s="347"/>
      <c r="C61" s="347"/>
      <c r="D61" s="347"/>
      <c r="E61" s="347"/>
      <c r="F61" s="347"/>
      <c r="G61" s="347"/>
      <c r="H61" s="347"/>
      <c r="I61" s="347"/>
      <c r="J61" s="347"/>
      <c r="K61" s="347"/>
    </row>
    <row r="62" spans="1:11" ht="22.5" customHeight="1">
      <c r="A62" s="356" t="s">
        <v>238</v>
      </c>
      <c r="B62" s="356"/>
      <c r="C62" s="356"/>
      <c r="D62" s="356"/>
      <c r="E62" s="356"/>
      <c r="F62" s="356"/>
      <c r="G62" s="356"/>
      <c r="H62" s="356"/>
      <c r="I62" s="356"/>
      <c r="J62" s="356"/>
      <c r="K62" s="356"/>
    </row>
    <row r="63" spans="1:11" ht="30.75" customHeight="1">
      <c r="A63" s="347" t="s">
        <v>239</v>
      </c>
      <c r="B63" s="347"/>
      <c r="C63" s="347"/>
      <c r="D63" s="347"/>
      <c r="E63" s="347"/>
      <c r="F63" s="347"/>
      <c r="G63" s="347"/>
      <c r="H63" s="347"/>
      <c r="I63" s="347"/>
      <c r="J63" s="347"/>
      <c r="K63" s="347"/>
    </row>
    <row r="64" spans="1:11" ht="59.25" customHeight="1">
      <c r="A64" s="347" t="s">
        <v>588</v>
      </c>
      <c r="B64" s="347"/>
      <c r="C64" s="347"/>
      <c r="D64" s="347"/>
      <c r="E64" s="347"/>
      <c r="F64" s="347"/>
      <c r="G64" s="347"/>
      <c r="H64" s="347"/>
      <c r="I64" s="347"/>
      <c r="J64" s="347"/>
      <c r="K64" s="347"/>
    </row>
    <row r="65" spans="1:11" ht="48.75" customHeight="1">
      <c r="A65" s="347" t="s">
        <v>589</v>
      </c>
      <c r="B65" s="347"/>
      <c r="C65" s="347"/>
      <c r="D65" s="347"/>
      <c r="E65" s="347"/>
      <c r="F65" s="347"/>
      <c r="G65" s="347"/>
      <c r="H65" s="347"/>
      <c r="I65" s="347"/>
      <c r="J65" s="347"/>
      <c r="K65" s="347"/>
    </row>
    <row r="66" spans="1:11" ht="72" customHeight="1">
      <c r="A66" s="347" t="s">
        <v>240</v>
      </c>
      <c r="B66" s="347"/>
      <c r="C66" s="347"/>
      <c r="D66" s="347"/>
      <c r="E66" s="347"/>
      <c r="F66" s="347"/>
      <c r="G66" s="347"/>
      <c r="H66" s="347"/>
      <c r="I66" s="347"/>
      <c r="J66" s="347"/>
      <c r="K66" s="347"/>
    </row>
    <row r="67" spans="1:11" ht="19.5" customHeight="1">
      <c r="A67" s="356" t="s">
        <v>241</v>
      </c>
      <c r="B67" s="356"/>
      <c r="C67" s="356"/>
      <c r="D67" s="356"/>
      <c r="E67" s="356"/>
      <c r="F67" s="356"/>
      <c r="G67" s="356"/>
      <c r="H67" s="356"/>
      <c r="I67" s="356"/>
      <c r="J67" s="356"/>
      <c r="K67" s="356"/>
    </row>
    <row r="68" spans="1:11" ht="32.25" customHeight="1">
      <c r="A68" s="347" t="s">
        <v>242</v>
      </c>
      <c r="B68" s="347"/>
      <c r="C68" s="347"/>
      <c r="D68" s="347"/>
      <c r="E68" s="347"/>
      <c r="F68" s="347"/>
      <c r="G68" s="347"/>
      <c r="H68" s="347"/>
      <c r="I68" s="347"/>
      <c r="J68" s="347"/>
      <c r="K68" s="347"/>
    </row>
    <row r="69" spans="1:11" ht="59.25" customHeight="1">
      <c r="A69" s="347" t="s">
        <v>590</v>
      </c>
      <c r="B69" s="347"/>
      <c r="C69" s="347"/>
      <c r="D69" s="347"/>
      <c r="E69" s="347"/>
      <c r="F69" s="347"/>
      <c r="G69" s="347"/>
      <c r="H69" s="347"/>
      <c r="I69" s="347"/>
      <c r="J69" s="347"/>
      <c r="K69" s="347"/>
    </row>
    <row r="70" spans="1:11" ht="78" customHeight="1">
      <c r="A70" s="347" t="s">
        <v>591</v>
      </c>
      <c r="B70" s="347"/>
      <c r="C70" s="347"/>
      <c r="D70" s="347"/>
      <c r="E70" s="347"/>
      <c r="F70" s="347"/>
      <c r="G70" s="347"/>
      <c r="H70" s="347"/>
      <c r="I70" s="347"/>
      <c r="J70" s="347"/>
      <c r="K70" s="347"/>
    </row>
    <row r="71" spans="1:11" ht="18" customHeight="1">
      <c r="A71" s="356" t="s">
        <v>243</v>
      </c>
      <c r="B71" s="356"/>
      <c r="C71" s="356"/>
      <c r="D71" s="356"/>
      <c r="E71" s="356"/>
      <c r="F71" s="356"/>
      <c r="G71" s="356"/>
      <c r="H71" s="356"/>
      <c r="I71" s="356"/>
      <c r="J71" s="356"/>
      <c r="K71" s="356"/>
    </row>
    <row r="72" spans="1:11" ht="20.25" customHeight="1">
      <c r="A72" s="347" t="s">
        <v>244</v>
      </c>
      <c r="B72" s="347"/>
      <c r="C72" s="347"/>
      <c r="D72" s="347"/>
      <c r="E72" s="347"/>
      <c r="F72" s="347"/>
      <c r="G72" s="347"/>
      <c r="H72" s="347"/>
      <c r="I72" s="347"/>
      <c r="J72" s="347"/>
      <c r="K72" s="347"/>
    </row>
    <row r="73" spans="1:11" ht="35.25" customHeight="1">
      <c r="A73" s="347" t="s">
        <v>592</v>
      </c>
      <c r="B73" s="347"/>
      <c r="C73" s="347"/>
      <c r="D73" s="347"/>
      <c r="E73" s="347"/>
      <c r="F73" s="347"/>
      <c r="G73" s="347"/>
      <c r="H73" s="347"/>
      <c r="I73" s="347"/>
      <c r="J73" s="347"/>
      <c r="K73" s="347"/>
    </row>
    <row r="74" spans="1:11" ht="23.25" customHeight="1">
      <c r="A74" s="356" t="s">
        <v>245</v>
      </c>
      <c r="B74" s="356"/>
      <c r="C74" s="356"/>
      <c r="D74" s="356"/>
      <c r="E74" s="356"/>
      <c r="F74" s="356"/>
      <c r="G74" s="356"/>
      <c r="H74" s="356"/>
      <c r="I74" s="356"/>
      <c r="J74" s="356"/>
      <c r="K74" s="356"/>
    </row>
    <row r="75" spans="1:11" ht="59.25" customHeight="1">
      <c r="A75" s="347" t="s">
        <v>246</v>
      </c>
      <c r="B75" s="347"/>
      <c r="C75" s="347"/>
      <c r="D75" s="347"/>
      <c r="E75" s="347"/>
      <c r="F75" s="347"/>
      <c r="G75" s="347"/>
      <c r="H75" s="347"/>
      <c r="I75" s="347"/>
      <c r="J75" s="347"/>
      <c r="K75" s="347"/>
    </row>
    <row r="76" spans="1:11" ht="48.75" customHeight="1">
      <c r="A76" s="347" t="s">
        <v>593</v>
      </c>
      <c r="B76" s="347"/>
      <c r="C76" s="347"/>
      <c r="D76" s="347"/>
      <c r="E76" s="347"/>
      <c r="F76" s="347"/>
      <c r="G76" s="347"/>
      <c r="H76" s="347"/>
      <c r="I76" s="347"/>
      <c r="J76" s="347"/>
      <c r="K76" s="347"/>
    </row>
    <row r="77" spans="1:11" ht="21.75" customHeight="1">
      <c r="A77" s="356" t="s">
        <v>247</v>
      </c>
      <c r="B77" s="356"/>
      <c r="C77" s="356"/>
      <c r="D77" s="356"/>
      <c r="E77" s="356"/>
      <c r="F77" s="356"/>
      <c r="G77" s="356"/>
      <c r="H77" s="356"/>
      <c r="I77" s="356"/>
      <c r="J77" s="356"/>
      <c r="K77" s="356"/>
    </row>
    <row r="78" spans="1:11" ht="32.25" customHeight="1">
      <c r="A78" s="347" t="s">
        <v>248</v>
      </c>
      <c r="B78" s="347"/>
      <c r="C78" s="347"/>
      <c r="D78" s="347"/>
      <c r="E78" s="347"/>
      <c r="F78" s="347"/>
      <c r="G78" s="347"/>
      <c r="H78" s="347"/>
      <c r="I78" s="347"/>
      <c r="J78" s="347"/>
      <c r="K78" s="347"/>
    </row>
    <row r="79" spans="1:11" ht="51" customHeight="1">
      <c r="A79" s="347" t="s">
        <v>249</v>
      </c>
      <c r="B79" s="347"/>
      <c r="C79" s="347"/>
      <c r="D79" s="347"/>
      <c r="E79" s="347"/>
      <c r="F79" s="347"/>
      <c r="G79" s="347"/>
      <c r="H79" s="347"/>
      <c r="I79" s="347"/>
      <c r="J79" s="347"/>
      <c r="K79" s="347"/>
    </row>
  </sheetData>
  <mergeCells count="79">
    <mergeCell ref="A75:K75"/>
    <mergeCell ref="A76:K76"/>
    <mergeCell ref="A77:K77"/>
    <mergeCell ref="A78:K78"/>
    <mergeCell ref="A79:K79"/>
    <mergeCell ref="A70:K70"/>
    <mergeCell ref="A71:K71"/>
    <mergeCell ref="A72:K72"/>
    <mergeCell ref="A73:K73"/>
    <mergeCell ref="A74:K74"/>
    <mergeCell ref="A66:K66"/>
    <mergeCell ref="A67:K67"/>
    <mergeCell ref="A68:K68"/>
    <mergeCell ref="A69:K69"/>
    <mergeCell ref="A62:K62"/>
    <mergeCell ref="A63:K63"/>
    <mergeCell ref="A64:K64"/>
    <mergeCell ref="A65:K65"/>
    <mergeCell ref="A57:K57"/>
    <mergeCell ref="A58:K58"/>
    <mergeCell ref="A59:K59"/>
    <mergeCell ref="A60:K60"/>
    <mergeCell ref="A61:K61"/>
    <mergeCell ref="A52:K52"/>
    <mergeCell ref="A53:K53"/>
    <mergeCell ref="A54:K54"/>
    <mergeCell ref="A55:K55"/>
    <mergeCell ref="A56:K56"/>
    <mergeCell ref="A47:K47"/>
    <mergeCell ref="A48:K48"/>
    <mergeCell ref="A49:K49"/>
    <mergeCell ref="A50:K50"/>
    <mergeCell ref="A51:K51"/>
    <mergeCell ref="A43:K43"/>
    <mergeCell ref="A44:K44"/>
    <mergeCell ref="A45:K45"/>
    <mergeCell ref="A46:K46"/>
    <mergeCell ref="A38:K38"/>
    <mergeCell ref="A39:K39"/>
    <mergeCell ref="A40:K40"/>
    <mergeCell ref="A41:K41"/>
    <mergeCell ref="A42:K42"/>
    <mergeCell ref="A33:K33"/>
    <mergeCell ref="A34:K34"/>
    <mergeCell ref="A35:K35"/>
    <mergeCell ref="A36:K36"/>
    <mergeCell ref="A37:K37"/>
    <mergeCell ref="A29:K29"/>
    <mergeCell ref="A30:K30"/>
    <mergeCell ref="A31:K31"/>
    <mergeCell ref="A32:K32"/>
    <mergeCell ref="A24:K24"/>
    <mergeCell ref="A25:K25"/>
    <mergeCell ref="A26:K26"/>
    <mergeCell ref="A27:K27"/>
    <mergeCell ref="A28:K28"/>
    <mergeCell ref="A23:K23"/>
    <mergeCell ref="A14:K14"/>
    <mergeCell ref="A15:K15"/>
    <mergeCell ref="A16:K16"/>
    <mergeCell ref="A17:K17"/>
    <mergeCell ref="A18:K18"/>
    <mergeCell ref="A19:K19"/>
    <mergeCell ref="A20:K20"/>
    <mergeCell ref="A21:K21"/>
    <mergeCell ref="A22:K22"/>
    <mergeCell ref="A1:XFD1"/>
    <mergeCell ref="A5:K5"/>
    <mergeCell ref="A8:K8"/>
    <mergeCell ref="A9:XFD9"/>
    <mergeCell ref="A10:K10"/>
    <mergeCell ref="A11:XFD11"/>
    <mergeCell ref="A12:XFD12"/>
    <mergeCell ref="A13:K13"/>
    <mergeCell ref="A2:K2"/>
    <mergeCell ref="A3:K3"/>
    <mergeCell ref="A4:K4"/>
    <mergeCell ref="A6:K6"/>
    <mergeCell ref="A7:K7"/>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Index</vt:lpstr>
      <vt:lpstr>Con income stat</vt:lpstr>
      <vt:lpstr>Con state of comp income</vt:lpstr>
      <vt:lpstr>Con state of change in equity</vt:lpstr>
      <vt:lpstr>Consol state of financial pos</vt:lpstr>
      <vt:lpstr>Recon of shareholders equity</vt:lpstr>
      <vt:lpstr>Recon IFRS total equity</vt:lpstr>
      <vt:lpstr>Group MCEV analysis of earnings</vt:lpstr>
      <vt:lpstr>E1</vt:lpstr>
      <vt:lpstr>E2</vt:lpstr>
      <vt:lpstr>E3</vt:lpstr>
      <vt:lpstr>E4</vt:lpstr>
      <vt:lpstr>E5</vt:lpstr>
      <vt:lpstr>E6</vt:lpstr>
      <vt:lpstr>E7</vt:lpstr>
      <vt:lpstr>E8</vt:lpstr>
      <vt:lpstr>E9</vt:lpstr>
      <vt:lpstr>E10</vt:lpstr>
      <vt:lpstr>E11</vt:lpstr>
      <vt:lpstr>E12</vt:lpstr>
      <vt:lpstr>E13</vt:lpstr>
      <vt:lpstr>E14</vt:lpstr>
      <vt:lpstr>E15</vt:lpstr>
      <vt:lpstr>E16</vt:lpstr>
      <vt:lpstr>State of directors respons</vt:lpstr>
      <vt:lpstr>Independent review</vt:lpstr>
      <vt:lpstr>Sheet1</vt:lpstr>
    </vt:vector>
  </TitlesOfParts>
  <Company>TOSHIBA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Jackie</dc:creator>
  <cp:lastModifiedBy>Jackie</cp:lastModifiedBy>
  <dcterms:created xsi:type="dcterms:W3CDTF">2011-08-04T11:28:01Z</dcterms:created>
  <dcterms:modified xsi:type="dcterms:W3CDTF">2011-08-10T16:25:51Z</dcterms:modified>
</cp:coreProperties>
</file>