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405" windowWidth="20775" windowHeight="9675" firstSheet="6" activeTab="21"/>
  </bookViews>
  <sheets>
    <sheet name="Index" sheetId="1" r:id="rId1"/>
    <sheet name="Con income state" sheetId="2" r:id="rId2"/>
    <sheet name="Con state of comp income" sheetId="3" r:id="rId3"/>
    <sheet name="Con state of changes in equity" sheetId="4" r:id="rId4"/>
    <sheet name="Con state of financial position" sheetId="5" r:id="rId5"/>
    <sheet name="Con state of cash flows" sheetId="6" r:id="rId6"/>
    <sheet name="A1" sheetId="7" r:id="rId7"/>
    <sheet name="A2" sheetId="8" r:id="rId8"/>
    <sheet name="A3" sheetId="9" r:id="rId9"/>
    <sheet name="A4" sheetId="10" r:id="rId10"/>
    <sheet name="A5" sheetId="11" r:id="rId11"/>
    <sheet name="A6" sheetId="12" r:id="rId12"/>
    <sheet name="A7" sheetId="13" r:id="rId13"/>
    <sheet name="A8" sheetId="14" r:id="rId14"/>
    <sheet name="A9" sheetId="15" r:id="rId15"/>
    <sheet name="A10" sheetId="16" r:id="rId16"/>
    <sheet name="A11" sheetId="17" r:id="rId17"/>
    <sheet name="A12" sheetId="18" r:id="rId18"/>
    <sheet name="A13" sheetId="19" r:id="rId19"/>
    <sheet name="A14" sheetId="20" r:id="rId20"/>
    <sheet name="A15" sheetId="21" r:id="rId21"/>
    <sheet name="A16" sheetId="22" r:id="rId22"/>
    <sheet name="A17" sheetId="23" r:id="rId23"/>
    <sheet name="A18" sheetId="24" r:id="rId24"/>
    <sheet name="A19" sheetId="25" r:id="rId25"/>
    <sheet name="A20" sheetId="26" r:id="rId26"/>
    <sheet name="A21" sheetId="27" r:id="rId27"/>
    <sheet name="A22" sheetId="28" r:id="rId28"/>
    <sheet name="Director responsibility" sheetId="29" r:id="rId29"/>
    <sheet name="Independent review" sheetId="30" r:id="rId30"/>
    <sheet name="Sheet31" sheetId="31" r:id="rId31"/>
  </sheets>
  <calcPr calcId="124519"/>
</workbook>
</file>

<file path=xl/calcChain.xml><?xml version="1.0" encoding="utf-8"?>
<calcChain xmlns="http://schemas.openxmlformats.org/spreadsheetml/2006/main">
  <c r="A6" i="4"/>
</calcChain>
</file>

<file path=xl/sharedStrings.xml><?xml version="1.0" encoding="utf-8"?>
<sst xmlns="http://schemas.openxmlformats.org/spreadsheetml/2006/main" count="2484" uniqueCount="920">
  <si>
    <t>Financial statements IFRS</t>
  </si>
  <si>
    <t>In this section</t>
  </si>
  <si>
    <t>Condensed consolidated income statement</t>
  </si>
  <si>
    <t>Condensed consolidated statement of comprehensive income</t>
  </si>
  <si>
    <t>Condensed consolidated statement of changes in equity</t>
  </si>
  <si>
    <t>Condensed consolidated statement of financial position</t>
  </si>
  <si>
    <t>Condensed consolidated statement of cash flows</t>
  </si>
  <si>
    <t>Notes to the condensed financial statements</t>
  </si>
  <si>
    <t>A1 Basis of preparation</t>
  </si>
  <si>
    <t>A2 Exchange rates</t>
  </si>
  <si>
    <t>A3 Subsidiaries</t>
  </si>
  <si>
    <t>A4 Segmental information</t>
  </si>
  <si>
    <t>A5 Tax</t>
  </si>
  <si>
    <t>A6 Earnings per share</t>
  </si>
  <si>
    <t>A7 Dividends and appropriations</t>
  </si>
  <si>
    <t>A8 Insurance liabilities</t>
  </si>
  <si>
    <t>A9 Liability for investment contracts</t>
  </si>
  <si>
    <t>A10 Reinsurance assets</t>
  </si>
  <si>
    <t>A11 Effect of changes in assumptions and estimates during the period</t>
  </si>
  <si>
    <t>A12 Unallocated divisible surplus</t>
  </si>
  <si>
    <t>A13 Borrowings</t>
  </si>
  <si>
    <t>A14 Pension obligations</t>
  </si>
  <si>
    <t>A15 Cash and cash equivalents</t>
  </si>
  <si>
    <t>A16 Related party transactions</t>
  </si>
  <si>
    <t>A17 Risk management</t>
  </si>
  <si>
    <t>A18 Subsequent events</t>
  </si>
  <si>
    <t>A19 Long-term business IFRS profit driver analysis</t>
  </si>
  <si>
    <t>A20 Analysis of general insurance</t>
  </si>
  <si>
    <t>A21 Funds under management</t>
  </si>
  <si>
    <t>A22 Operational cost base</t>
  </si>
  <si>
    <t>Directors’ responsibility statement pursuant to the Disclosure and Transparency Rule 4</t>
  </si>
  <si>
    <t>Independent review report for the six months ended 30 June 2011</t>
  </si>
  <si>
    <t>For the six month period ended 30 June 2011</t>
  </si>
  <si>
    <t>6 months 2011</t>
  </si>
  <si>
    <t>£m</t>
  </si>
  <si>
    <t>6 months 2010</t>
  </si>
  <si>
    <t>Full year 2010</t>
  </si>
  <si>
    <t>Total</t>
  </si>
  <si>
    <t>Continuing operations</t>
  </si>
  <si>
    <t>Discontinued operations</t>
  </si>
  <si>
    <t>Income</t>
  </si>
  <si>
    <t>Gross written premiums</t>
  </si>
  <si>
    <t>Premiums ceded to reinsurers</t>
  </si>
  <si>
    <t>—</t>
  </si>
  <si>
    <t>Internal reinsurance revenue</t>
  </si>
  <si>
    <t>Premiums written net of reinsurance</t>
  </si>
  <si>
    <t>Net earned premiums</t>
  </si>
  <si>
    <t>Fee and commission income</t>
  </si>
  <si>
    <t>Net investment income</t>
  </si>
  <si>
    <t>Share of profit/(loss) after tax of joint</t>
  </si>
  <si>
    <t>ventures and associates</t>
  </si>
  <si>
    <t>Expenses</t>
  </si>
  <si>
    <t>Change in unallocated divisible surplus</t>
  </si>
  <si>
    <t>Fee and commission expense</t>
  </si>
  <si>
    <t>Other expenses</t>
  </si>
  <si>
    <t>Finance costs</t>
  </si>
  <si>
    <t>Profit/(loss) before tax</t>
  </si>
  <si>
    <t>Profit/(loss) before tax attributable to shareholders’ profits</t>
  </si>
  <si>
    <t>Tax expense</t>
  </si>
  <si>
    <t>Profit/(loss) for the period</t>
  </si>
  <si>
    <t>Attributable to:</t>
  </si>
  <si>
    <t>Equity shareholders of Aviva plc</t>
  </si>
  <si>
    <t>Non-controlling interests</t>
  </si>
  <si>
    <t>Earnings per share</t>
  </si>
  <si>
    <t>4.7c</t>
  </si>
  <si>
    <t>Basic (pence per share)</t>
  </si>
  <si>
    <t>15.4p</t>
  </si>
  <si>
    <t>(11.3)p</t>
  </si>
  <si>
    <t>4.1p</t>
  </si>
  <si>
    <t>23.1p</t>
  </si>
  <si>
    <t>15.7p</t>
  </si>
  <si>
    <t>38.8p</t>
  </si>
  <si>
    <t>37.6p</t>
  </si>
  <si>
    <t>12.8p</t>
  </si>
  <si>
    <t>50.4p</t>
  </si>
  <si>
    <t>4.6c</t>
  </si>
  <si>
    <t>Diluted (pence per share)</t>
  </si>
  <si>
    <t>15.1p</t>
  </si>
  <si>
    <t>(11.1)p</t>
  </si>
  <si>
    <t>4.0p</t>
  </si>
  <si>
    <t>22.9p</t>
  </si>
  <si>
    <t>15.3p</t>
  </si>
  <si>
    <t>38.2p</t>
  </si>
  <si>
    <t>37.0p</t>
  </si>
  <si>
    <t>12.6p</t>
  </si>
  <si>
    <t>49.6p</t>
  </si>
  <si>
    <t xml:space="preserve">Profit for the period from continuing operations </t>
  </si>
  <si>
    <t>(Loss)/profit for the period from discontinued operations</t>
  </si>
  <si>
    <t>Total (loss)/ profit for the period</t>
  </si>
  <si>
    <t>Other comprehensive income from continuing operations:</t>
  </si>
  <si>
    <t>Investments classified as available for sale</t>
  </si>
  <si>
    <t xml:space="preserve">Fair value gains </t>
  </si>
  <si>
    <t>Fair value gains transferred to profit on disposals</t>
  </si>
  <si>
    <t>Owner-occupier properties</t>
  </si>
  <si>
    <t>Fair value gains/(losses)</t>
  </si>
  <si>
    <t xml:space="preserve">Share of other comprehensive income of joint ventures and associates </t>
  </si>
  <si>
    <t>Actuarial gains/(losses) on pension schemes</t>
  </si>
  <si>
    <t xml:space="preserve">Other pension scheme movements transferred to unallocated divisible surplus </t>
  </si>
  <si>
    <t>Foreign exchange rate movements</t>
  </si>
  <si>
    <t>Aggregate tax effect – shareholder tax</t>
  </si>
  <si>
    <t>Other comprehensive income, net of tax from continuing operations</t>
  </si>
  <si>
    <t>Other comprehensive income, net of tax from discontinued operations</t>
  </si>
  <si>
    <t xml:space="preserve">Total other comprehensive income, net of tax </t>
  </si>
  <si>
    <t>Total comprehensive income for the period from continuing operations</t>
  </si>
  <si>
    <t>Total comprehensive income for the period from discontinued operations</t>
  </si>
  <si>
    <t>Total comprehensive income for the period</t>
  </si>
  <si>
    <t xml:space="preserve">Balance at 1 January </t>
  </si>
  <si>
    <t>(Loss)/profit for the period</t>
  </si>
  <si>
    <t>Other comprehensive income</t>
  </si>
  <si>
    <t>Dividends and appropriations</t>
  </si>
  <si>
    <t>Shares issued in lieu of dividends</t>
  </si>
  <si>
    <t>Capital contributions from non-controlling interests</t>
  </si>
  <si>
    <t>Movements in ordinary shareholder equity following deconsolidation of Delta Lloyd</t>
  </si>
  <si>
    <t xml:space="preserve">— </t>
  </si>
  <si>
    <t>Movements in non controlling interests following deconsolidation of Delta Lloyd</t>
  </si>
  <si>
    <t>Minority share of dividends declared in the period applicable to non-controlling interests</t>
  </si>
  <si>
    <t>Non-controlling interest in disposed subsidiaries</t>
  </si>
  <si>
    <t>Changes in non-controlling interest in existing subsidiaries</t>
  </si>
  <si>
    <t>Shares acquired by employee trusts</t>
  </si>
  <si>
    <t>Reserves credit for equity compensation plans</t>
  </si>
  <si>
    <t>Balance at 30 June/31 December</t>
  </si>
  <si>
    <t>As at 30 June 2011</t>
  </si>
  <si>
    <t>Assets</t>
  </si>
  <si>
    <t>Goodwill</t>
  </si>
  <si>
    <t>Acquired value of in-force business and intangible assets</t>
  </si>
  <si>
    <t>Interests in, and loans to, joint ventures</t>
  </si>
  <si>
    <t>Interests in, and loans to, associates</t>
  </si>
  <si>
    <t>Property and equipment</t>
  </si>
  <si>
    <t>Investment property</t>
  </si>
  <si>
    <t>Loans</t>
  </si>
  <si>
    <t>Financial investments</t>
  </si>
  <si>
    <t>Reinsurance assets</t>
  </si>
  <si>
    <t>Deferred tax assets</t>
  </si>
  <si>
    <t>Current tax assets</t>
  </si>
  <si>
    <t>Receivables</t>
  </si>
  <si>
    <t>Deferred acquisition costs and other assets</t>
  </si>
  <si>
    <t>Prepayments and accrued income</t>
  </si>
  <si>
    <t>Cash and cash equivalents</t>
  </si>
  <si>
    <t>Assets of operations classified as held for sale</t>
  </si>
  <si>
    <t>Total assets</t>
  </si>
  <si>
    <t>Equity</t>
  </si>
  <si>
    <t>Capital</t>
  </si>
  <si>
    <t>Ordinary share capital</t>
  </si>
  <si>
    <t>Preference share capital</t>
  </si>
  <si>
    <t>Capital reserves</t>
  </si>
  <si>
    <t>Share premium</t>
  </si>
  <si>
    <t>Merger reserve</t>
  </si>
  <si>
    <t>Shares held by employee trusts</t>
  </si>
  <si>
    <t>Other reserves</t>
  </si>
  <si>
    <t>Retained earnings</t>
  </si>
  <si>
    <t>Equity attributable to shareholders of Aviva plc</t>
  </si>
  <si>
    <t>Direct capital instrument</t>
  </si>
  <si>
    <t>Total equity</t>
  </si>
  <si>
    <t>Liabilities</t>
  </si>
  <si>
    <t>Gross insurance liabilities</t>
  </si>
  <si>
    <t>Gross liabilities for investment contracts</t>
  </si>
  <si>
    <t>Unallocated divisible surplus</t>
  </si>
  <si>
    <t>Net asset value attributable to unitholders</t>
  </si>
  <si>
    <t>Provisions</t>
  </si>
  <si>
    <t>Deferred tax liabilities</t>
  </si>
  <si>
    <t>Current tax liabilities</t>
  </si>
  <si>
    <t>Borrowings</t>
  </si>
  <si>
    <t>Payables and other financial liabilities</t>
  </si>
  <si>
    <t>Other liabilities</t>
  </si>
  <si>
    <t>Liabilities of operations classified as held for sale</t>
  </si>
  <si>
    <t>Total liabilities</t>
  </si>
  <si>
    <t>Total equity and liabilities</t>
  </si>
  <si>
    <t>The cash flows presented in this statement cover all the Group’s activities and include flows from both policyholder and shareholder activities. All cash and cash equivalents are available for use by the Group.</t>
  </si>
  <si>
    <t>Cash flows from operating activities</t>
  </si>
  <si>
    <t>Cash generated from continuing operations</t>
  </si>
  <si>
    <t>Tax paid</t>
  </si>
  <si>
    <t>Net cash from operating activities - continuing operations</t>
  </si>
  <si>
    <t>Net cash from operating activities - discontinued operations</t>
  </si>
  <si>
    <t>Total net cash from operating activities</t>
  </si>
  <si>
    <t>Cash flows from investing activities</t>
  </si>
  <si>
    <t>Acquisitions of, and additions to subsidiaries, joint ventures and associates, net of cash acquired</t>
  </si>
  <si>
    <t>Disposals of subsidiaries, joint ventures and associates, net of cash transferred</t>
  </si>
  <si>
    <t>Disposal of non-controlling interest in subsidiary</t>
  </si>
  <si>
    <t>New loans to joint ventures and associates</t>
  </si>
  <si>
    <t>Repayment of loans to joint ventures and associates</t>
  </si>
  <si>
    <t>Net new loans to joint ventures and associates</t>
  </si>
  <si>
    <t>Purchases of property and equipment</t>
  </si>
  <si>
    <t>Proceeds on sale of property and equipment</t>
  </si>
  <si>
    <t>Purchases of intangible assets</t>
  </si>
  <si>
    <t>Net cash (used in)/from investing activities - continuing operations</t>
  </si>
  <si>
    <t>Net cash (used in)/from investing activities - discontinued operations</t>
  </si>
  <si>
    <t>Total net cash (used in)/from investing activities</t>
  </si>
  <si>
    <t>Cash flows from financing activities</t>
  </si>
  <si>
    <t>Proceeds from issue of ordinary shares, net of transaction costs</t>
  </si>
  <si>
    <t>Treasury shares purchased for employee trusts</t>
  </si>
  <si>
    <t>New borrowings drawn down, net expenses</t>
  </si>
  <si>
    <t>Repayment of borrowings</t>
  </si>
  <si>
    <t>Net drawdown/(repayment) of borrowings</t>
  </si>
  <si>
    <t>Interest paid on borrowings</t>
  </si>
  <si>
    <t>Preference dividends paid</t>
  </si>
  <si>
    <t>Ordinary dividends paid</t>
  </si>
  <si>
    <t>Coupon payments on direct capital instruments</t>
  </si>
  <si>
    <t>Dividends paid to non-controlling interests of subsidiaries</t>
  </si>
  <si>
    <t>Net cash (used in)/from financing activities - continuing operations</t>
  </si>
  <si>
    <t>Net cash (used in)/from financing activities - discontinued operations</t>
  </si>
  <si>
    <t>Total net cash (used in)/from financing activities</t>
  </si>
  <si>
    <t xml:space="preserve">Total net (decrease)/increase in cash and cash equivalents </t>
  </si>
  <si>
    <t>Cash and cash equivalents at 1 January</t>
  </si>
  <si>
    <t>Effect of exchange rate changes on cash and cash equivalents</t>
  </si>
  <si>
    <t xml:space="preserve">Cash and cash equivalents at 30 June /31 December </t>
  </si>
  <si>
    <t>Further detail on cash and cash equivalents is provided in note A15 on page 63.</t>
  </si>
  <si>
    <t>A1 – Basis of preparation</t>
  </si>
  <si>
    <t>(a)</t>
  </si>
  <si>
    <r>
      <t xml:space="preserve">The condensed financial statements for the six months to 30 June 2011 have been prepared using International Financial Reporting Standards (IFRS) issued by the International Accounting Standards Board (IASB) and endorsed by the European Union (EU). These include IAS 34, </t>
    </r>
    <r>
      <rPr>
        <i/>
        <sz val="9"/>
        <color rgb="FF000000"/>
        <rFont val="Arial"/>
        <family val="2"/>
      </rPr>
      <t>Interim Financial Reporting</t>
    </r>
    <r>
      <rPr>
        <sz val="9"/>
        <color rgb="FF000000"/>
        <rFont val="Arial"/>
        <family val="2"/>
      </rPr>
      <t>, which specifically addresses the contents of interim condensed financial statements. The results apply the accounting policies set out in Aviva plc's 2010 Annual Report and Accounts with Delta Lloyd presented as a discontinued operation in these financial statements, as explained in note 3(b).</t>
    </r>
  </si>
  <si>
    <t>A2 – Exchange rates</t>
  </si>
  <si>
    <t>The Group’s principal overseas operations during the period were located within the Eurozone and the United States. The results and cash flows of these operations have been translated into sterling at the average rates for the period and the assets and liabilities have been translated at the period end rates as follows:</t>
  </si>
  <si>
    <t>Eurozone</t>
  </si>
  <si>
    <t>– Average rate (€1 equals)</t>
  </si>
  <si>
    <t>– Period end rate (€1 equals)</t>
  </si>
  <si>
    <t>United States</t>
  </si>
  <si>
    <t>– Average rate ($US1 equals)</t>
  </si>
  <si>
    <t>– Period end rate ($US1 equals)</t>
  </si>
  <si>
    <t>A3 – Subsidiaries</t>
  </si>
  <si>
    <t>This note provides details of the acquisitions and disposals of subsidiaries that the Group has made during the period, together with details of businesses held for sale at the period end.</t>
  </si>
  <si>
    <t>(a) Acquisitions</t>
  </si>
  <si>
    <t>There were no material acquisitions in the six months ended 30 June 2011.</t>
  </si>
  <si>
    <t>(b) Disposal and remeasurement of subsidiaries, joint ventures and associates</t>
  </si>
  <si>
    <t>The (loss)/ profit on the disposal and remeasurement of subsidiaries, joint ventures and associates comprises:</t>
  </si>
  <si>
    <t>United Kingdom</t>
  </si>
  <si>
    <t>RBS Life and RBS Collective</t>
  </si>
  <si>
    <t>Non-core operations</t>
  </si>
  <si>
    <t>France</t>
  </si>
  <si>
    <t>Other small operations</t>
  </si>
  <si>
    <t>(Loss)/ profit on disposal and remeasurement from continuing operations</t>
  </si>
  <si>
    <t>Loss on disposal from discontinued operations (see below)</t>
  </si>
  <si>
    <t xml:space="preserve">Total (loss)/profit on disposal and remeasurement </t>
  </si>
  <si>
    <t>Delta Lloyd</t>
  </si>
  <si>
    <t>On 6 May 2011, the Group sold 25 million shares in Delta Lloyd N.V. (“Delta Lloyd”) (the Group’s Dutch long-term insurance, general insurance and fund management operation), reducing our holding to 42.7% of Delta Lloyd’s ordinary share capital, representing 40% of shareholder voting rights. As the Group no longer commands a majority of shareholder voting rights, it no longer controls Delta Lloyd. Accordingly, from 6 May 2011 the Group has ceased to consolidate the results and net assets of Delta Lloyd.</t>
  </si>
  <si>
    <t>The transaction results in the loss of control of a major geographical area of operations, previously presented as ’Delta Lloyd’ in the segmental reporting note. The results of Delta Lloyd, up to the transaction date as well as those for the comparative period have therefore been classified as discontinued operations. The Group’s share of the profits of its retained interest in Delta Lloyd as an associate after the transaction date form part of continuing operations.</t>
  </si>
  <si>
    <t>The loss on the disposal of Delta Lloyd is calculated as follows:</t>
  </si>
  <si>
    <t>Net cash proceeds from disposal</t>
  </si>
  <si>
    <t>Fair value of continuing interest in associate at 6 May 2011</t>
  </si>
  <si>
    <t>Currency translation and investment valuation equity reserves recycled to the income statement</t>
  </si>
  <si>
    <t>Consolidated net assets of Delta Lloyd as at 6 May 2011, net of non-controlling interests</t>
  </si>
  <si>
    <t>Loss on disposal recognised through the income statement</t>
  </si>
  <si>
    <t>The tax on the loss on the disposal of Delta Lloyd is £nil.</t>
  </si>
  <si>
    <t>Aviva’s interest in the carrying value of Delta Lloyd’s IFRS net assets prior to disposal and fair value adjustments at the date of initial recognition of the associate were as follows:</t>
  </si>
  <si>
    <t>Interests in, and loans to, joint ventures and associates</t>
  </si>
  <si>
    <t>Deferred acquisition costs</t>
  </si>
  <si>
    <t>Other assets</t>
  </si>
  <si>
    <t>Insurance liabilities</t>
  </si>
  <si>
    <t>Liabilities for investment contracts</t>
  </si>
  <si>
    <t>External borrowings</t>
  </si>
  <si>
    <t>Net assets</t>
  </si>
  <si>
    <t>Non-controlling interests before disposal</t>
  </si>
  <si>
    <t>Group’s share of net assets before disposal</t>
  </si>
  <si>
    <t>Net assets sold (14.9%)</t>
  </si>
  <si>
    <t>Fair value adjustments on initial recognition of associate</t>
  </si>
  <si>
    <t>Residual interest in associate</t>
  </si>
  <si>
    <t>(c) Assets and liabilities of operations classified as held for sale</t>
  </si>
  <si>
    <t>The assets and liabilities of operations classified as held for sale as at 30 June 2011 relate to RAC Limited (formerly RAC plc), our investment management business in Australia and our interest in a joint venture in Taiwan, and are as follows:</t>
  </si>
  <si>
    <t>Intangible assets</t>
  </si>
  <si>
    <t xml:space="preserve">Investments </t>
  </si>
  <si>
    <t>Receivables and other financial assets</t>
  </si>
  <si>
    <t xml:space="preserve">Insurance liabilities </t>
  </si>
  <si>
    <t>On 23 June 2011, the Group announced that it had agreed to sell RAC Limited (“RAC”) to The Carlyle Group for £1.0 billion. Completion, which is subject to regulatory and other approvals, is expected at the end of the third quarter of 2011. Aviva will continue its commercial relationship with RAC, both as a key underwriter of motor insurance on RAC’s panel and as a partner, selling RAC breakdown cover to our customers. The Group will retain the RAC (2003) Pension Scheme which, at 30 June 2011, had an IAS 19 deficit of £138 million. The assets and liabilities of RAC, excluding this pension scheme obligation, have been classified as held for sale, at their carrying values, in the consolidated statement of financial position as at 30 June 2011.</t>
  </si>
  <si>
    <t>A4 – Segmental information</t>
  </si>
  <si>
    <t>The Group’s results can be segmented, either by activity or by geography. Our primary reporting format is on regional reporting lines, with supplementary information being given by business activity. This note provides segmental information on the consolidated income statement and statement of financial position.</t>
  </si>
  <si>
    <t>(a) Operating segments</t>
  </si>
  <si>
    <t>The Group has determined its operating segments along regional lines. These reflect the management structure whereby a member of the Executive Management team is accountable to the Group Chief Executive for the operating segment for which he is responsible. The activities of each operating segment are described below:</t>
  </si>
  <si>
    <t>The United Kingdom comprises two operating segments – UK Life and UK General Insurance (UK GI). The principal activities of UK Life are life insurance, long-term health and accident insurance, savings, pensions and annuity business, whilst UK GI provides insurance cover to individuals and businesses, for risks associated mainly with motor vehicles, property and liability, such as employers’ liability and professional indemnity liability, and medical expenses. UK GI also includes the RAC motor recovery business, the Group reinsurance result and the results of run-off agency business.</t>
  </si>
  <si>
    <t>Aviva Europe</t>
  </si>
  <si>
    <t>Activities reported in the Aviva Europe operating segment exclude operations in the UK and Delta Lloyd but include those in Russia and Turkey. Principal activities are long-term business in France, Ireland, Italy, Poland and Spain, and general insurance in France, Ireland and Italy.</t>
  </si>
  <si>
    <t>North America</t>
  </si>
  <si>
    <t>Our activities in North America principally comprise our long-term business operation in the US and general insurance business operation in Canada.</t>
  </si>
  <si>
    <t>Asia Pacific</t>
  </si>
  <si>
    <t>Our activities in Asia Pacific principally comprise our long-term business operations in China, India, Singapore, Hong Kong, Sri Lanka, Taiwan, Malaysia, South Korea and Indonesia.</t>
  </si>
  <si>
    <t>Aviva Investors</t>
  </si>
  <si>
    <t>Aviva Investors operates in most of the regions in which the Group operates, in particular the UK, France, the US and Canada and other international businesses, managing policyholders’ and shareholders’ invested funds, providing investment management services for institutional pension fund mandates and managing a range of retail investment products, including investment funds, unit trusts, OEICs and ISAs.</t>
  </si>
  <si>
    <t>Other Group activities</t>
  </si>
  <si>
    <t>Investment return on centrally held assets and head office expenses, such as Group treasury and finance functions, together with certain taxes and financing costs arising on central borrowings are included in ‘Other Group activities’. Similarly, central core structural borrowings and certain tax balances are included in ‘Other Group activities’ in the segmental statement of financial position. Also included here are consolidation and elimination adjustments.</t>
  </si>
  <si>
    <t>Delta Lloyd and discontinued operations</t>
  </si>
  <si>
    <t>The activities of Delta Lloyd comprise long-term business operations in the Netherlands, Belgium and Germany and general insurance, fund management and banking operations in the Netherlands.</t>
  </si>
  <si>
    <t>Measurement basis</t>
  </si>
  <si>
    <t>The accounting policies of the segments are the same as those for the Group as a whole. Any transactions between the business segments are on normal commercial terms and market conditions. The Group evaluates performance of operating segments on the basis of:</t>
  </si>
  <si>
    <t>(i) Segmental income statement for the six month period ended 30 June 2011</t>
  </si>
  <si>
    <t>Other</t>
  </si>
  <si>
    <t>Net written premiums</t>
  </si>
  <si>
    <t>Inter-segment revenue</t>
  </si>
  <si>
    <t>Segmental income*</t>
  </si>
  <si>
    <t>Change in investment contract provisions</t>
  </si>
  <si>
    <t>Other operating expenses</t>
  </si>
  <si>
    <t>Impairment losses**</t>
  </si>
  <si>
    <t>Inter-segment expenses</t>
  </si>
  <si>
    <t>Segmental expenses</t>
  </si>
  <si>
    <t>Tax attributable to policyholders’ returns</t>
  </si>
  <si>
    <t>Profit/(loss) before tax attributable</t>
  </si>
  <si>
    <t>to shareholders</t>
  </si>
  <si>
    <t>Adjusted for non-operating items:</t>
  </si>
  <si>
    <t>Reclassification of corporate costs and  unallocated interest</t>
  </si>
  <si>
    <t>Economic assumption changes  on general insurance and health business</t>
  </si>
  <si>
    <t>Impairment of goodwill</t>
  </si>
  <si>
    <t>Integration and restructuring costs</t>
  </si>
  <si>
    <t>Exceptional items</t>
  </si>
  <si>
    <t>Operating profit/(loss) before tax</t>
  </si>
  <si>
    <t>attributable to shareholders</t>
  </si>
  <si>
    <t>† Aviva Investors operating profit includes £2 million profit relating to the Aviva Investors Pooled Pension business.</t>
  </si>
  <si>
    <t>(ii) Segmental income statement for the six month period ended 30 June 2010</t>
  </si>
  <si>
    <t>Europe</t>
  </si>
  <si>
    <t>―</t>
  </si>
  <si>
    <t>Net change in provision for unearned premiums</t>
  </si>
  <si>
    <t>Share of profit/(loss) of joint ventures and associates</t>
  </si>
  <si>
    <t>Change in insurance liabilities, net of reinsurance</t>
  </si>
  <si>
    <t>Amortisation of acquired value of in-force business</t>
  </si>
  <si>
    <t>Depreciation and other amortisation expense</t>
  </si>
  <si>
    <t>Amortisation and impairment of intangibles</t>
  </si>
  <si>
    <t>Profit on the disposal of subsidiaries and associates</t>
  </si>
  <si>
    <t>(iii) Segmental income statement for the year ended 31 December 2010</t>
  </si>
  <si>
    <t>(iv) Segmental statement of financial position as at 30 June 2011</t>
  </si>
  <si>
    <t>Long-term business and outstanding claims provisions</t>
  </si>
  <si>
    <t>Unearned premiums</t>
  </si>
  <si>
    <t>Other insurance liabilities</t>
  </si>
  <si>
    <t>Liability for investment contracts</t>
  </si>
  <si>
    <t>Other liabilities, including inter-segment liabilities</t>
  </si>
  <si>
    <t>Capital expenditure (excluding business combinations)</t>
  </si>
  <si>
    <t>(v) Segmental statement of financial position as at 30 June 2010</t>
  </si>
  <si>
    <t>(vi) Segmental statement of financial position as at 31 December 2010</t>
  </si>
  <si>
    <t>(b) Further analysis by products and services</t>
  </si>
  <si>
    <t>The Group’s results can be further analysed by products and services which comprise long-term business, general insurance and health, fund management and other activities.</t>
  </si>
  <si>
    <t>Long-term business</t>
  </si>
  <si>
    <t>Our long-term business comprises life insurance, long-term health and accident insurance, savings, pensions and annuity business written by our life insurance subsidiaries, including managed pension fund business and our share of the other life and related business written in our associates and joint ventures, as well as lifetime mortgage business written in the UK.</t>
  </si>
  <si>
    <t>General insurance and health</t>
  </si>
  <si>
    <t>Our general insurance and health business provides insurance cover to individuals and to small and medium sized businesses, for risks associated mainly with motor vehicles, property and liability, such as employers’ liability and professional indemnity liability, and medical expenses.</t>
  </si>
  <si>
    <t>Fund management</t>
  </si>
  <si>
    <t>Our fund management business invests policyholders’ and shareholders’ funds, provides investment management services for institutional pension fund mandates and manages a range of retail investment products, including investment funds, unit trusts, OEICs and ISAs. Clients include Aviva Group businesses and third-party financial institutions, pension funds, public sector organisations, investment professionals and private investors.</t>
  </si>
  <si>
    <t>Other includes the RAC non-insurance operations, our banking businesses, service companies, head office expenses, such as Group treasury and finance functions, and certain financing costs and taxes not allocated to business segments.</t>
  </si>
  <si>
    <t>In the products and services analysis, the results of Delta Lloyd up to 6 May 2011 are presented as discontinued operations. After this date, the Group’s share of the profits of its retained interest in Delta Lloyd as an associate are shown only within other activities within continuing operations.</t>
  </si>
  <si>
    <t>(i) Segmental income statement – products and services for the six month period ended 30 June 2011</t>
  </si>
  <si>
    <t>Gross written premiums*</t>
  </si>
  <si>
    <t>Share of profit of joint ventures and associates</t>
  </si>
  <si>
    <t>Loss on the disposal of subsidiaries and associates</t>
  </si>
  <si>
    <t>Segmental income</t>
  </si>
  <si>
    <t>Claims and benefits paid, net of recoveries from reinsurers</t>
  </si>
  <si>
    <t>Impairment losses</t>
  </si>
  <si>
    <t>Profit/(loss) before tax from continuing operations</t>
  </si>
  <si>
    <t>Tax attributable to policyholder returns</t>
  </si>
  <si>
    <t>Profit/(loss) before tax attributable to shareholders</t>
  </si>
  <si>
    <t>Adjusted for:</t>
  </si>
  <si>
    <t>Non-operating items from continuing operations (excluding Delta Lloyd as an associate)</t>
  </si>
  <si>
    <t>Share of Delta Lloyd’s non-operating items (before tax), as an associate</t>
  </si>
  <si>
    <t>Share of Delta Lloyd’s tax expense, as an associate</t>
  </si>
  <si>
    <t>Operating profit/(loss) before tax attributable to shareholders’ profits</t>
  </si>
  <si>
    <t>from continuing operations</t>
  </si>
  <si>
    <t>from discontinued operations</t>
  </si>
  <si>
    <t>(ii) Segmental income statement – products and services for the six month period ended 30 June 2010</t>
  </si>
  <si>
    <t>Adjusted for non-operating items</t>
  </si>
  <si>
    <t>(iii) Segmental income statement – products and services for the year ended 31 December 2010</t>
  </si>
  <si>
    <t>(iv) Segmental statement of financial position – products and services as at 30 June 2011</t>
  </si>
  <si>
    <t>Net asset value attributable to unit holders</t>
  </si>
  <si>
    <t>(v) Segmental statement of financial position – products and services as at 30 June 2010</t>
  </si>
  <si>
    <t>(vi) Segmental statement of financial position – products and services as at 31 December 2010</t>
  </si>
  <si>
    <t>A5 – Tax</t>
  </si>
  <si>
    <t>This note analyses the tax charge for the period and explains the factors that affect it.</t>
  </si>
  <si>
    <t>(a) Tax (credited)/charged to the income statement</t>
  </si>
  <si>
    <t>Current tax</t>
  </si>
  <si>
    <t>For this year</t>
  </si>
  <si>
    <t>Prior year adjustments</t>
  </si>
  <si>
    <t>Total current tax from continuing operations</t>
  </si>
  <si>
    <t>Deferred tax</t>
  </si>
  <si>
    <t>Origination and reversal of temporary differences</t>
  </si>
  <si>
    <t>Changes in tax rates or tax laws</t>
  </si>
  <si>
    <t>Write-down/(back) of deferred tax assets</t>
  </si>
  <si>
    <t>Total deferred tax from continuing operations</t>
  </si>
  <si>
    <t>Total tax charged to income statement from continuing operations</t>
  </si>
  <si>
    <t>Total tax (credited)/charged to income statement from discontinued operations</t>
  </si>
  <si>
    <t>Total tax (credited)/charged to income statement</t>
  </si>
  <si>
    <t>UK tax</t>
  </si>
  <si>
    <t>Overseas tax</t>
  </si>
  <si>
    <t>(b) Tax charged/(credited) to other comprehensive income</t>
  </si>
  <si>
    <t>Current tax from continuing operations</t>
  </si>
  <si>
    <t>In respect of pensions and other post-retirement obligations</t>
  </si>
  <si>
    <t>In respect of foreign exchange movements</t>
  </si>
  <si>
    <t>Deferred tax from continuing operations</t>
  </si>
  <si>
    <t xml:space="preserve"> </t>
  </si>
  <si>
    <t>In respect of fair value gains on owner-occupied properties</t>
  </si>
  <si>
    <t>In respect of unrealised gains on investments</t>
  </si>
  <si>
    <t>Tax charged to other comprehensive income arising from continuing operations</t>
  </si>
  <si>
    <t>Tax credited to other comprehensive income arising from discontinued operations</t>
  </si>
  <si>
    <t>Total tax charged to other comprehensive income</t>
  </si>
  <si>
    <t>(c) Tax credited to equity</t>
  </si>
  <si>
    <t>(d) Tax reconciliation</t>
  </si>
  <si>
    <t>The tax on the Group’s (loss)/profit before tax differs from the theoretical amount that would arise using the tax rate of the home country of the Company as follows:</t>
  </si>
  <si>
    <t>Profit before tax from continuing operations</t>
  </si>
  <si>
    <t>(Loss)/profit before tax from discontinued operations</t>
  </si>
  <si>
    <t>Total (loss)/profit before tax</t>
  </si>
  <si>
    <t>Different basis of tax – policyholders</t>
  </si>
  <si>
    <t>Adjustment to tax charge in respect of prior years</t>
  </si>
  <si>
    <t>Non-assessable income</t>
  </si>
  <si>
    <t>Non-taxable loss/(profit) on sale of subsidiaries and associates</t>
  </si>
  <si>
    <t>Disallowable expenses</t>
  </si>
  <si>
    <t>Different local basis of tax on overseas profits</t>
  </si>
  <si>
    <t>Reduction in future local statutory tax rates</t>
  </si>
  <si>
    <t>Movement in deferred tax not recognised</t>
  </si>
  <si>
    <t>Differences arising from discontinued operations</t>
  </si>
  <si>
    <t>Tax effect of profit from associates &amp; joint ventures</t>
  </si>
  <si>
    <t>A gradual reduction in the UK corporation tax rate from 28% to 24% over four years was announced in the Emergency Budget of 22 June 2010. The first 1% rate reduction was enacted in the Finance (No.2) Act 2010. This was augmented in the Finance Act 2011 to include an additional 1% reduction from April 2011, the effect of which is shown in the table above. A further 1% rate reduction to 25%, with effect from 1 April 2012, was substantively enacted on 5 July 2011. The benefit to the Group’s net assets is estimated as £30 million. Subsequent reductions will be dealt with by future legislation. The benefit to the Group’s net assets from the further 2% reduction in the rate from 25% to 23% is estimated as approximately £60 million in total and will be recognised as the legislation is substantively enacted.</t>
  </si>
  <si>
    <t>A6 – Earnings per share</t>
  </si>
  <si>
    <t>(a) Basic earnings per share</t>
  </si>
  <si>
    <t>Profit before tax attributable to shareholders’ profits</t>
  </si>
  <si>
    <t>Share of Delta Lloyd’s tax expense as an associate</t>
  </si>
  <si>
    <t>Profit before tax</t>
  </si>
  <si>
    <t>Tax attributable to shareholders’ profits</t>
  </si>
  <si>
    <t>Profit for the period</t>
  </si>
  <si>
    <t>Amount attributable to non-controlling interests</t>
  </si>
  <si>
    <t>Cumulative preference dividends for the period</t>
  </si>
  <si>
    <t>Profit attributable to ordinary shareholders from</t>
  </si>
  <si>
    <t>continuing operations</t>
  </si>
  <si>
    <t>discontinued operations</t>
  </si>
  <si>
    <t>Profit attributable to ordinary shareholders</t>
  </si>
  <si>
    <t>Non-operating items:</t>
  </si>
  <si>
    <t>Amortisation and net impairment of intangibles</t>
  </si>
  <si>
    <t>(Loss)/ profit attributable to ordinary shareholders</t>
  </si>
  <si>
    <t>(Loss)/ profit attributable to ordinary</t>
  </si>
  <si>
    <t>shareholders</t>
  </si>
  <si>
    <t>(b) Diluted earnings per share</t>
  </si>
  <si>
    <t>Dilutive effect of share awards and options</t>
  </si>
  <si>
    <t>Diluted earnings per share from continuing</t>
  </si>
  <si>
    <t>operations</t>
  </si>
  <si>
    <t>Diluted earnings per share from discontinued</t>
  </si>
  <si>
    <t>Diluted earnings per share</t>
  </si>
  <si>
    <t>Operating profit attributable to ordinary shareholders</t>
  </si>
  <si>
    <t>Diluted operating profit per share from continuing  operations</t>
  </si>
  <si>
    <t>Diluted operating profit per share from discontinued</t>
  </si>
  <si>
    <t>Diluted operating profit per share</t>
  </si>
  <si>
    <t>A7 – Dividends and appropriations</t>
  </si>
  <si>
    <t>Ordinary dividends declared and charged to equity in the period</t>
  </si>
  <si>
    <t>Final 2010 – 16.00 pence per share, paid on 17 May 2011</t>
  </si>
  <si>
    <t>Interim 2010 – 9.50 pence per share, paid on 17 November 2010</t>
  </si>
  <si>
    <t>Final 2009 – 15.00 pence per share, paid on 17 May 2010</t>
  </si>
  <si>
    <t>Preference dividends declared and charged to equity in the year</t>
  </si>
  <si>
    <t>A8 – Insurance liabilities</t>
  </si>
  <si>
    <t>(a) Carrying amount</t>
  </si>
  <si>
    <t>Insurance liabilities at 30 June/31 December comprise:</t>
  </si>
  <si>
    <t>Long-term business provisions</t>
  </si>
  <si>
    <t>Participating</t>
  </si>
  <si>
    <t>Unit-linked non-participating</t>
  </si>
  <si>
    <t>Other non-participating</t>
  </si>
  <si>
    <t>Outstanding claims provisions</t>
  </si>
  <si>
    <t>Provision for claims incurred but not reported</t>
  </si>
  <si>
    <t>Provision for unearned premiums</t>
  </si>
  <si>
    <t>Provision arising from liability adequacy tests</t>
  </si>
  <si>
    <t>Other technical provisions</t>
  </si>
  <si>
    <t>Amounts classified as held for sale</t>
  </si>
  <si>
    <t>(b) Movements in long-term business liabilities</t>
  </si>
  <si>
    <t>The following movements have occurred in the long-term business provisions during the period:</t>
  </si>
  <si>
    <t>Carrying amount at 1 January</t>
  </si>
  <si>
    <t>Provisions in respect of new business</t>
  </si>
  <si>
    <t>Expected change in existing business provisions</t>
  </si>
  <si>
    <t>Variance between actual and expected experience</t>
  </si>
  <si>
    <t>Impact of other operating assumption changes</t>
  </si>
  <si>
    <t>Impact of economic assumption changes</t>
  </si>
  <si>
    <t>Exceptional strengthening of longevity assumptions</t>
  </si>
  <si>
    <t>Other movements</t>
  </si>
  <si>
    <t>Change in liability recognised as an expense</t>
  </si>
  <si>
    <t>Effect of portfolio transfers, acquisitions and disposals</t>
  </si>
  <si>
    <t xml:space="preserve">Deconsolidation of Delta Lloyd </t>
  </si>
  <si>
    <t>Carrying amount at 30 June/31 December</t>
  </si>
  <si>
    <t>(c) Movements in general insurance and health liabilities</t>
  </si>
  <si>
    <t>The following changes have occurred in the general insurance and health claims provisions during the period:</t>
  </si>
  <si>
    <t xml:space="preserve">Carrying amount at 1 January </t>
  </si>
  <si>
    <t>Impact of changes in assumptions</t>
  </si>
  <si>
    <t>Claim losses and expenses incurred in the current year</t>
  </si>
  <si>
    <t>Decrease in estimated claim losses and expenses incurred in prior years</t>
  </si>
  <si>
    <t>Exceptional strengthening of general insurance latent claims provisions</t>
  </si>
  <si>
    <t>Incurred claims losses and expenses</t>
  </si>
  <si>
    <t>Less:</t>
  </si>
  <si>
    <t>Payments made on claims incurred in the current year</t>
  </si>
  <si>
    <t>Payments made on claims incurred in prior years</t>
  </si>
  <si>
    <t>Recoveries on claim payments</t>
  </si>
  <si>
    <t>Claims payments made in the year, net of recoveries</t>
  </si>
  <si>
    <t>Unwind of discounting</t>
  </si>
  <si>
    <t>Other movements in the claims provisions</t>
  </si>
  <si>
    <t>Change in claims reserve recognised as an expense</t>
  </si>
  <si>
    <t>Deconsolidation of Delta Lloyd</t>
  </si>
  <si>
    <t>(d) Movements in unearned premiums</t>
  </si>
  <si>
    <t>The following changes have occurred in the provision for unearned premiums (UPR) during the period:</t>
  </si>
  <si>
    <t>Premiums written during the period</t>
  </si>
  <si>
    <t>Less: Premiums earned during the period</t>
  </si>
  <si>
    <t>Change in UPR recognised as income</t>
  </si>
  <si>
    <t>Gross portfolio transfers and acquisitions</t>
  </si>
  <si>
    <t>A9 – Liability for investment contracts</t>
  </si>
  <si>
    <t>The liability for investment contracts at 30 June/31 December comprised:</t>
  </si>
  <si>
    <t>Participating contracts</t>
  </si>
  <si>
    <t>Non-participating contracts at fair value</t>
  </si>
  <si>
    <t>Non-participating contracts at amortised cost</t>
  </si>
  <si>
    <t>(b) Movements in participating investment contracts</t>
  </si>
  <si>
    <t>The following movements have occurred in the year:</t>
  </si>
  <si>
    <t>Impact of operating assumption changes</t>
  </si>
  <si>
    <t>(c) Movements in non-participating investment contracts</t>
  </si>
  <si>
    <t>Change in liability</t>
  </si>
  <si>
    <t>A10 – Reinsurance assets</t>
  </si>
  <si>
    <t>(a) Carrying amounts</t>
  </si>
  <si>
    <t>The reinsurance assets at 30 June/31 December comprised:</t>
  </si>
  <si>
    <t>Insurance contracts</t>
  </si>
  <si>
    <t>Participating investment contracts</t>
  </si>
  <si>
    <t>Non-participating investment contracts</t>
  </si>
  <si>
    <t>Provisions for claims incurred but not reported</t>
  </si>
  <si>
    <t>(b) Movements in respect of long-term business provisions</t>
  </si>
  <si>
    <t>The following movements have occurred in the reinsurance asset during the period:</t>
  </si>
  <si>
    <t>Asset in respect of new business</t>
  </si>
  <si>
    <t>Expected change in existing business asset</t>
  </si>
  <si>
    <t>Change in asset</t>
  </si>
  <si>
    <t>(c) Movements in respect of general insurance and health outstanding claims provisions and IBNR</t>
  </si>
  <si>
    <t xml:space="preserve">Reinsurers’ share of claim losses and expenses </t>
  </si>
  <si>
    <t>Incurred in current period</t>
  </si>
  <si>
    <t>Incurred in prior periods</t>
  </si>
  <si>
    <t>Reinsurers’ share of incurred claim losses and expenses</t>
  </si>
  <si>
    <t>Reinsurance recoveries received on claims</t>
  </si>
  <si>
    <t>Reinsurance recoveries received in the period</t>
  </si>
  <si>
    <t xml:space="preserve">Change in reinsurance asset recognised as income </t>
  </si>
  <si>
    <t>(d) Reinsurers’ share of the provision for unearned premiums (UPR)</t>
  </si>
  <si>
    <t>Premiums ceded to reinsurers in the period</t>
  </si>
  <si>
    <t>Less: Reinsurers’ share of premiums earned during the period</t>
  </si>
  <si>
    <t>Change in reinsurance asset recognised as income</t>
  </si>
  <si>
    <t>Reinsurers’ share of portfolio transfers and acquisitions</t>
  </si>
  <si>
    <t>A11 – Effect of changes in assumptions and estimates during the period</t>
  </si>
  <si>
    <t>This disclosure only allows for the impact on liabilities and related assets, such as reinsurance, deferred acquisition costs and AVIF, and does not allow for offsetting movements in the value of backing financial assets.</t>
  </si>
  <si>
    <t>Assumptions</t>
  </si>
  <si>
    <t>Long-term insurance business</t>
  </si>
  <si>
    <t>Interest rates</t>
  </si>
  <si>
    <t>Persistency rates</t>
  </si>
  <si>
    <t>Mortality for assurance contracts</t>
  </si>
  <si>
    <t>Mortality for annuity contracts</t>
  </si>
  <si>
    <t>Tax and other assumptions</t>
  </si>
  <si>
    <t>Investment contracts</t>
  </si>
  <si>
    <t>General insurance and health business</t>
  </si>
  <si>
    <t>Change in loss ratio assumptions</t>
  </si>
  <si>
    <t>Change in discount rate assumptions</t>
  </si>
  <si>
    <t>Change in expense ratio and other assumptions</t>
  </si>
  <si>
    <t>The impact of interest rates for long-term business relates primarily to the Netherlands, with smaller impacts to the UK and US, driven by the reduction in valuation interest rates. This had the effect of increasing liabilities and hence a negative impact on profit. The overall impact on profit also depends on movements in the value of assets backing the liabilities, which is not included in this disclosure. Other assumption changes relate mainly to Delta Lloyd.</t>
  </si>
  <si>
    <t>A12 – Unallocated divisible surplus</t>
  </si>
  <si>
    <t>An unallocated divisible surplus (UDS) is established where the nature of policy benefits is such that the division between shareholder reserves and policyholder liabilities is uncertain. This note shows the movements in this surplus during the period.</t>
  </si>
  <si>
    <t>The following movements have occurred in the period:</t>
  </si>
  <si>
    <t>Change in participating contract assets</t>
  </si>
  <si>
    <t>Change in participating contract liabilities</t>
  </si>
  <si>
    <t xml:space="preserve">Effect of special bonus to with-profit policyholders </t>
  </si>
  <si>
    <t xml:space="preserve">Movement in respect of change in pension scheme deficit </t>
  </si>
  <si>
    <t>A13 – Borrowings</t>
  </si>
  <si>
    <t>On 26 May 2011, Aviva plc issued subordinated debt of £450 million at a fixed rate of 6.625% maturing on 3 June 2041.</t>
  </si>
  <si>
    <t>A14 – Pension obligations</t>
  </si>
  <si>
    <t>(a) Pension scheme deficits in condensed consolidated statement of financial position</t>
  </si>
  <si>
    <t>In the condensed consolidated statement of financial position, the amount described as provisions includes the pension scheme deficits and comprises:</t>
  </si>
  <si>
    <t xml:space="preserve">Deficits in the main staff pension schemes </t>
  </si>
  <si>
    <t>Total IAS 19 obligations to main staff pension schemes</t>
  </si>
  <si>
    <t>Deficits in other staff pension schemes</t>
  </si>
  <si>
    <t>Total IAS 19 obligations to staff pension schemes</t>
  </si>
  <si>
    <t>Restructuring provisions</t>
  </si>
  <si>
    <t>Other provisions</t>
  </si>
  <si>
    <t>Less: amounts classified as held for sale</t>
  </si>
  <si>
    <t>1. The 2010 comparatives include insurance policies in respect of Delta Lloyd which were non-transferable under the requirements of IAS 19 and so were treated as other obligations to staff pension schemes within provisions above. Delta Lloyd ceased to be a subsidiary on 6 May 2011.</t>
  </si>
  <si>
    <t>(b) Movements in the scheme deficits and surpluses</t>
  </si>
  <si>
    <t>Movements in the pension schemes’ deficits and surpluses comprise:</t>
  </si>
  <si>
    <t xml:space="preserve">Net deficits in the schemes at 1 January </t>
  </si>
  <si>
    <t xml:space="preserve">Employer contributions </t>
  </si>
  <si>
    <t xml:space="preserve">Current and past service cost </t>
  </si>
  <si>
    <t xml:space="preserve">Gains on curtailments and settlements </t>
  </si>
  <si>
    <t xml:space="preserve">Charge to finance costs </t>
  </si>
  <si>
    <t xml:space="preserve">Actuarial gains/(losses) </t>
  </si>
  <si>
    <t xml:space="preserve">Transfers </t>
  </si>
  <si>
    <t xml:space="preserve">Exchange rate movements on foreign plans </t>
  </si>
  <si>
    <t xml:space="preserve">Net surpluses/(deficits) in the schemes at 30 June/31 December </t>
  </si>
  <si>
    <t>Comprising:</t>
  </si>
  <si>
    <t>Deficits</t>
  </si>
  <si>
    <t>Surpluses</t>
  </si>
  <si>
    <t>(c) Pension expense</t>
  </si>
  <si>
    <t>The total pension expense for these schemes comprises:</t>
  </si>
  <si>
    <t>(i) Recognised in the income statement</t>
  </si>
  <si>
    <t>Current service cost</t>
  </si>
  <si>
    <t>Past service cost</t>
  </si>
  <si>
    <t>Gains on curtailments</t>
  </si>
  <si>
    <t>Total pension (cost)/credit from continuing operations</t>
  </si>
  <si>
    <t>Total pension (cost)/credit from discontinued operations</t>
  </si>
  <si>
    <t>Total pension (cost)/credit charged to net operating expenses</t>
  </si>
  <si>
    <t>Expected return on scheme assets</t>
  </si>
  <si>
    <t>Interest charge on scheme liabilities</t>
  </si>
  <si>
    <t>Charge to finance costs from continuing operations</t>
  </si>
  <si>
    <t>Charge to finance costs from discontinued operations</t>
  </si>
  <si>
    <t>Total charge to finance costs</t>
  </si>
  <si>
    <t>Total (charge)/credit to income arising from continuing operations</t>
  </si>
  <si>
    <t>Total charge to income arising from discontinued operations</t>
  </si>
  <si>
    <t xml:space="preserve">Total charge to income </t>
  </si>
  <si>
    <t>Actual return on these assets</t>
  </si>
  <si>
    <t>Actuarial (losses)/gains on scheme assets</t>
  </si>
  <si>
    <t>Experience (losses)/gains arising on scheme liabilities</t>
  </si>
  <si>
    <t>Changes in assumptions underlying the present value of the scheme liabilities</t>
  </si>
  <si>
    <t xml:space="preserve">Actuarial gains/(losses) from continuing operations </t>
  </si>
  <si>
    <t xml:space="preserve">Actuarial gains/(losses) from discontinued operations </t>
  </si>
  <si>
    <t>Total actuarial (losses)/gains recognised in other comprehensive income</t>
  </si>
  <si>
    <t>Attributable to equity shareholders of Aviva plc</t>
  </si>
  <si>
    <t>Attributable to non-controlling interests</t>
  </si>
  <si>
    <t>A15 – Cash and cash equivalents</t>
  </si>
  <si>
    <t>Cash and cash equivalents in the statement of cash flows at 30 June/ 31 December comprised:</t>
  </si>
  <si>
    <t>Cash at bank and in hand</t>
  </si>
  <si>
    <t>Cash equivalents</t>
  </si>
  <si>
    <t>Bank overdrafts</t>
  </si>
  <si>
    <t>A16 – Related party transactions</t>
  </si>
  <si>
    <t>The Group receives income and pays expenses to and from related parties from transactions made in the normal course of business. Loans to and from related parties are made on normal arm’s-length commercial terms.</t>
  </si>
  <si>
    <t xml:space="preserve">There have been no other significant changes to the nature of the Group’s related party transactions during the period. </t>
  </si>
  <si>
    <t>Services provided to related parties</t>
  </si>
  <si>
    <t xml:space="preserve">Associates </t>
  </si>
  <si>
    <t>Associate – Delta Lloyd</t>
  </si>
  <si>
    <t xml:space="preserve">Joint ventures </t>
  </si>
  <si>
    <t xml:space="preserve">Employee pension schemes </t>
  </si>
  <si>
    <t>Transactions with related parties other than Delta Lloyd include receivables that are not secured and for which no guarantees have been received. The receivables will be settled in accordance with normal credit terms.</t>
  </si>
  <si>
    <t>A17 – Risk management</t>
  </si>
  <si>
    <t>Risk profile</t>
  </si>
  <si>
    <t>In accordance with the requirements of the FSA Handbook (DTR 4.2.7) we provide an update here on the material risks and uncertainties facing the Group for the next six months. The types of risk to which the Group is exposed have not changed significantly over the half-year to 30 June 2011 and remain credit, market, life insurance, general insurance, liquidity, operational and reputational risks as described on pages 68 and 69 in the 2010 annual report.</t>
  </si>
  <si>
    <t>Aviva has a strong record of managing credit risk and we see credit as an area where we can make a good return for the benefit of both our policyholders and shareholders. We have broad ranging investment restrictions in place on sovereign and corporate exposure to Greece, Ireland, Italy, Portugal and Spain and have actively reduced our exposure to the most vulnerable countries. We have in place a comprehensive group-wide reporting system that consolidates credit exposures across geographies, business lines and exposure types. We have a robust framework of limits and controls to ensure portfolio diversification and the early identification of potential issues. Refer to section D3.4.5 on page 105 of this report for details of exposure to Greece, Ireland, Portugal, Spain and Italy.</t>
  </si>
  <si>
    <t>(b) Market risk</t>
  </si>
  <si>
    <t>We continue to limit our direct equity exposure. As discussed in note 23 on page 26, a rolling central equity hedging strategy remains in place to help control the Group’s overall direct and indirect exposure to equities.</t>
  </si>
  <si>
    <t>(c) Liquidity risk</t>
  </si>
  <si>
    <t>The nature of our business means that we have a strong liquidity position, however we have in place a comprehensive monitoring and reporting process covering extreme scenarios along with appropriate contingency plans. At a Group level we maintain a prudent level of liquidity by holding a buffer of liquid assets to cover unforeseen circumstances. In addition, the Group has maintained £2.1 billion of un-drawn committed borrowing facilities from a range of leading international banks.</t>
  </si>
  <si>
    <t>(d) Life insurance risk</t>
  </si>
  <si>
    <t>The risk profile of our life insurance risks, primarily persistency, longevity, mortality and expense risk, has remained stable in the first half of 2011. Persistency risk remains significant and continues to have a volatile outlook, with underlying performance linked to economic conditions. However, businesses across the Group continue to make progress with a range of customer retention activities.</t>
  </si>
  <si>
    <t>(e) General insurance risk</t>
  </si>
  <si>
    <t>We continue to monitor our general insurance risk profile, including the impact of the underwriting cycle, customer, competitor and distributor behaviour, natural catastrophe events and the impact of broader economic conditions. The general insurance risk profile has shown a modest increase reflecting some growth in underlying general insurance business volumes.</t>
  </si>
  <si>
    <t>(f) Operational risk</t>
  </si>
  <si>
    <t>The Group continues to operate, validate and enhance its key operational controls and maintains constructive relationships with its regulators around the world. Developments in relation to key regulatory changes such as Solvency II and the Retail Distribution Review are monitored closely and we continue to work with regulatory bodies to ensure an appropriate outcome from an insurance industry perspective and prepare for the necessary business changes.</t>
  </si>
  <si>
    <t>(g) Brand and reputation risk</t>
  </si>
  <si>
    <t>Our success and results are, to a certain extent, dependent on the strength of our brands, the brands of our partners and our reputation with customers and agents in the sale of our products and services. While we as a Group are well recognised, we are vulnerable to adverse market and customer perception. Any of our brands or our reputation could also be affected if products or services recommended by us (or any of our intermediaries) do not perform as expected (whether or not the expectations are founded) or the customer’s expectations for the product change. We monitor this risk closely and have controls in place to limit this risk.</t>
  </si>
  <si>
    <t>A18 – Subsequent events</t>
  </si>
  <si>
    <t>Since 30 June 2011, volatility has continued within the Eurozone. We continue to monitor events on a daily basis and have a broad range of mitigating actions either in place or available if circumstances merit them.</t>
  </si>
  <si>
    <t>A19 – Long-term business IFRS profit driver analysis</t>
  </si>
  <si>
    <t>Note (a)</t>
  </si>
  <si>
    <t>New business margin (£m)</t>
  </si>
  <si>
    <t>APE (£m)</t>
  </si>
  <si>
    <t>As margin on APE (%)</t>
  </si>
  <si>
    <t>New business margin reflects premiums less initial capital reserves.</t>
  </si>
  <si>
    <t>Note (b)</t>
  </si>
  <si>
    <t>Underwriting margin (£m)</t>
  </si>
  <si>
    <t>Analysed by:</t>
  </si>
  <si>
    <t>Expenses (£m)</t>
  </si>
  <si>
    <t>Mortality and longevity (£m)</t>
  </si>
  <si>
    <t>Persistency (£m)</t>
  </si>
  <si>
    <t>Expense margin represents unwind of annual expense allowance on risk business and assumption changes. Mortality and persistency margin reflect conservative reserving for unit-linked, risk and spread business.</t>
  </si>
  <si>
    <t>Note (c)</t>
  </si>
  <si>
    <t>Unit-linked margin (£m)</t>
  </si>
  <si>
    <t>Average reserves (£bn)</t>
  </si>
  <si>
    <t>Unit-linked margin represents the return made on unit-linked business.</t>
  </si>
  <si>
    <t>Average reserves include managed pension fund assets not consolidated in IFRS balance sheet.</t>
  </si>
  <si>
    <t>Note (d)</t>
  </si>
  <si>
    <t>Participating business (£m)</t>
  </si>
  <si>
    <t>As bonus on average reserves (bps)</t>
  </si>
  <si>
    <t>Participating business is shareholders’ share of the bonus to policyholders on with profit and other participating business.</t>
  </si>
  <si>
    <t>Note (e)</t>
  </si>
  <si>
    <t>Spread margin (£m)</t>
  </si>
  <si>
    <t>As spread margin on average reserves (bps)</t>
  </si>
  <si>
    <t>Spread margin represents the return made on annuity and non-linked investment business.</t>
  </si>
  <si>
    <t>Note (f)</t>
  </si>
  <si>
    <t>Expected return on shareholder assets (£m)</t>
  </si>
  <si>
    <t>Equity (%)</t>
  </si>
  <si>
    <t>n/a</t>
  </si>
  <si>
    <t>Property (%)</t>
  </si>
  <si>
    <t>Bonds (%)</t>
  </si>
  <si>
    <t>Expected return being the return made on shareholder net assets.</t>
  </si>
  <si>
    <t>Note (g)</t>
  </si>
  <si>
    <t>Acquisition expenses (£m)</t>
  </si>
  <si>
    <t>As acquisition expense ratio on APE (%)</t>
  </si>
  <si>
    <t>Acquisition expenses include commission incurred in writing new business less deferred costs.</t>
  </si>
  <si>
    <t>Note (h)</t>
  </si>
  <si>
    <t>Administrative expenses (£m)</t>
  </si>
  <si>
    <t>As existing business expense ratio on average reserves (bps)</t>
  </si>
  <si>
    <t>Administrative expenses comprise expenses and renewal commissions incurred in managing the existing book.</t>
  </si>
  <si>
    <t>1. Aviva Europe comparative for 6 months 2010 includes reclassification of £39 million from unit-linked margin to underwriting margin.</t>
  </si>
  <si>
    <t xml:space="preserve">A20 – Analysis of general insurance </t>
  </si>
  <si>
    <t>(i) United Kingdom (excluding Group reinsurance and agencies in run-off)</t>
  </si>
  <si>
    <t>Net written premium</t>
  </si>
  <si>
    <t>Underwriting result</t>
  </si>
  <si>
    <t>Combined operating ratio</t>
  </si>
  <si>
    <t>Personal</t>
  </si>
  <si>
    <t>Motor</t>
  </si>
  <si>
    <t>Homeowner</t>
  </si>
  <si>
    <t>Commercial</t>
  </si>
  <si>
    <t>Property</t>
  </si>
  <si>
    <t>(ii) France</t>
  </si>
  <si>
    <t>Property and other</t>
  </si>
  <si>
    <t>(iii) Ireland</t>
  </si>
  <si>
    <t>(iv) Canada</t>
  </si>
  <si>
    <t>Liability</t>
  </si>
  <si>
    <t>A21 – Funds under management</t>
  </si>
  <si>
    <t>Total IFRS assets included in the consolidated statement of financial position</t>
  </si>
  <si>
    <t>Less: third party funds included within consolidated IFRS assets</t>
  </si>
  <si>
    <t>Third party funds under management</t>
  </si>
  <si>
    <t>Non-managed assets</t>
  </si>
  <si>
    <t>Funds under management</t>
  </si>
  <si>
    <t>Funds under management (excluding Delta Lloyd)</t>
  </si>
  <si>
    <t>A22 – Operational cost base</t>
  </si>
  <si>
    <t>The Aviva operating cost base is calculated from reported IFRS expenses as set out in the table below:</t>
  </si>
  <si>
    <t>Other expenses (as reported)</t>
  </si>
  <si>
    <t>Less: Non-operating items included above (amortisation and impairments)</t>
  </si>
  <si>
    <t>Operating cost base from continuing operations</t>
  </si>
  <si>
    <t>Operating cost base from discontinued operations</t>
  </si>
  <si>
    <t>Operating cost base</t>
  </si>
  <si>
    <t>Movement in operating cost base</t>
  </si>
  <si>
    <t>Total operating cost base 30 June 2010</t>
  </si>
  <si>
    <t>Total operating cost base from continuing operations 30 June 2010</t>
  </si>
  <si>
    <t>Less: restructuring, integration and brand costs for the six months to 30 June 2010</t>
  </si>
  <si>
    <t>Foreign exchange</t>
  </si>
  <si>
    <t>30 June 2010 like-for-like operating cost base</t>
  </si>
  <si>
    <t>UK Life</t>
  </si>
  <si>
    <t>UK General Insurance</t>
  </si>
  <si>
    <t>Other businesses (including Group centre)</t>
  </si>
  <si>
    <t>30 June 2011 like-for-like operating cost base</t>
  </si>
  <si>
    <t>Restructuring, integration and brand costs 30 June 2011</t>
  </si>
  <si>
    <t>Total operating cost base from continuing operations 30 June 2011</t>
  </si>
  <si>
    <t>Total operating cost base 30 June 2011</t>
  </si>
  <si>
    <t>1. Delta Lloyd associate status effective from 7 May 2011 onwards</t>
  </si>
  <si>
    <t>2. Levies and sales taxes charged to European Businesses.</t>
  </si>
  <si>
    <t>3. Impact of acquisitions – restatement of the 2010 cost base for the impact of acquisitions in both 2010 and 2011 to achieve a cost base on a like-for-like basis.</t>
  </si>
  <si>
    <t>Directors’ responsibility statement pursuant to Disclosure and Transparency Rule 4.2.10</t>
  </si>
  <si>
    <t>Each of the directors confirms that, to the best of their knowledge:</t>
  </si>
  <si>
    <t>(b)</t>
  </si>
  <si>
    <t>the commentary contained in this report includes a fair review of the development and performance of the business and the position of the Group taken as a whole, together with a description of the principal risks and uncertainties that they face; and</t>
  </si>
  <si>
    <t>the half year report includes a fair review of the information required on material transactions with related parties and changes since the last annual report.</t>
  </si>
  <si>
    <t>Information on the current directors responsible for providing this statement can be found on pages 94 and 95 of Aviva plc’s 2010 Annual Report and Accounts.</t>
  </si>
  <si>
    <t>By order of the Board</t>
  </si>
  <si>
    <t>Andrew Moss</t>
  </si>
  <si>
    <t>Patrick Regan</t>
  </si>
  <si>
    <t xml:space="preserve">Group chief executive </t>
  </si>
  <si>
    <t>Chief financial officer</t>
  </si>
  <si>
    <t>Independent review report to Aviva plc</t>
  </si>
  <si>
    <t>Introduction</t>
  </si>
  <si>
    <t>We have been engaged by the Company to review the condensed set of financial statements in the half-yearly financial report for the six months ended 30 June 2011 which comprises the Condensed Consolidated Income Statement, the Condensed Consolidated Statement of Comprehensive Income, the Condensed Consolidated Statement of Changes in Equity, the Condensed Consolidated Statement of Financial Position, the Condensed Consolidated Statement of Cash Flows and the related notes A1 to A18 on pages 39 to 65. Our review did not extend to the information disclosed in notes A19 to A22. We have read the other information contained in the half-yearly financial report and considered whether it contains any apparent misstatements or material inconsistencies with the information in the condensed set of financial statements.</t>
  </si>
  <si>
    <t>This report is made solely to the Company in accordance with guidance contained in International Standards on Review Engagements (UK and Ireland) 2410, "Review of Interim Financial Information Performed by the Independent Auditor of the Entity" issued by the Auditing Practices Board (ISRE 2410). To the fullest extent permitted by law, we do not accept or assume responsibility to anyone other than the Company, for our work, for this report, or for the conclusions we have formed.</t>
  </si>
  <si>
    <t>Directors’ responsibilities</t>
  </si>
  <si>
    <t>The half-yearly financial report is the responsibility of, and has been approved by, the directors. The directors are responsible for preparing the half-yearly financial report in accordance with the Disclosure Rules and Transparency Rules of the United Kingdom's Financial Services Authority.</t>
  </si>
  <si>
    <t>As disclosed in note A1, the annual financial statements of the group are prepared in accordance with IFRS as adopted by the European Union. The condensed set of financial statements included in this half-yearly financial report has been prepared in accordance with International Accounting Standard 34, "Interim Financial Reporting", as adopted by the European Union.</t>
  </si>
  <si>
    <t>Our responsibility</t>
  </si>
  <si>
    <t xml:space="preserve">Our responsibility is to express to the Company a conclusion on the condensed set of financial statements in the half-yearly financial report based on our review. </t>
  </si>
  <si>
    <t>Scope of review</t>
  </si>
  <si>
    <t xml:space="preserve">We conducted our review in accordance with ISRE 2410. A review of interim financial information consists of making enquiries, primarily of persons responsible for financial and accounting matters, and applying analytical and other review procedures. A review is substantially less in scope than an audit conducted in accordance with International Standards on Auditing (UK and Ireland) and consequently does not enable us to obtain assurance that we would become aware of all significant matters that might be identified in an audit. Accordingly, we do not express an audit opinion. </t>
  </si>
  <si>
    <t>Conclusion</t>
  </si>
  <si>
    <t>Based on our review, nothing has come to our attention that causes us to believe that the condensed set of financial statements in the half-yearly financial report for the six months ended 30 June 2011 is not prepared, in all material respects, in accordance with International Accounting Standard 34 as adopted by the European Union and the Disclosure Rules and Transparency Rules of the United Kingdom's Financial Services Authority.</t>
  </si>
  <si>
    <t>Ernst &amp; Young LLP</t>
  </si>
  <si>
    <t>London</t>
  </si>
  <si>
    <t>6 months 2011
£m</t>
  </si>
  <si>
    <t>6 months 2010
£m</t>
  </si>
  <si>
    <t>Full year 2010
£m</t>
  </si>
  <si>
    <t>6 months
2011
€m</t>
  </si>
  <si>
    <t>Less: tax attributable to policyholders’ returns</t>
  </si>
  <si>
    <t>(Loss)/ profit on the disposal and re-
 measurement of subsidiaries and 
 associates</t>
  </si>
  <si>
    <t>6 months
2010
£m</t>
  </si>
  <si>
    <t>6 months
2011
£m</t>
  </si>
  <si>
    <t>Full year
2010
£m</t>
  </si>
  <si>
    <t xml:space="preserve">Impairment losses on assets previously revalued through other comprehensive income now taken to the income statement </t>
  </si>
  <si>
    <t>6 months
 2011
€m</t>
  </si>
  <si>
    <t>6 months
 2010
£m</t>
  </si>
  <si>
    <t>Full year
 2010
 £m</t>
  </si>
  <si>
    <t>30 June
2011
€m</t>
  </si>
  <si>
    <t>30 June
2011
£m</t>
  </si>
  <si>
    <t>30 June
2010
£m</t>
  </si>
  <si>
    <t>31 December 2010
£m</t>
  </si>
  <si>
    <t>Full Year
2010
£m</t>
  </si>
  <si>
    <t>Items included in the financial statements of each of the Group’s entities are measured in the currency of the primary economic environment in which that entity operates (the ’functional currency‘). The consolidated financial statements are stated in sterling, which is the Company’s functional and presentational currency. Unless otherwise noted, the amounts shown in the financial statements are in millions of pounds sterling (£m). As supplementary information, consolidated financial information is also presented in euros, with income and cash flow items translated at the average exchange rate for the period and statement of financial position items at the period end exchange rate.</t>
  </si>
  <si>
    <r>
      <t xml:space="preserve">  During 2009 and 2010, the IASB issued amendments to IFRS 1, </t>
    </r>
    <r>
      <rPr>
        <i/>
        <sz val="9"/>
        <color rgb="FF000000"/>
        <rFont val="Arial"/>
        <family val="2"/>
      </rPr>
      <t>First Time Adoption of IFRS</t>
    </r>
    <r>
      <rPr>
        <sz val="9"/>
        <color rgb="FF000000"/>
        <rFont val="Arial"/>
        <family val="2"/>
      </rPr>
      <t xml:space="preserve">, IAS 24, </t>
    </r>
    <r>
      <rPr>
        <i/>
        <sz val="9"/>
        <color rgb="FF000000"/>
        <rFont val="Arial"/>
        <family val="2"/>
      </rPr>
      <t>Related Party Disclosures</t>
    </r>
    <r>
      <rPr>
        <sz val="9"/>
        <color rgb="FF000000"/>
        <rFont val="Arial"/>
        <family val="2"/>
      </rPr>
      <t xml:space="preserve">, and IAS 32, </t>
    </r>
    <r>
      <rPr>
        <i/>
        <sz val="9"/>
        <color rgb="FF000000"/>
        <rFont val="Arial"/>
        <family val="2"/>
      </rPr>
      <t>Financial Instruments – Presentation</t>
    </r>
    <r>
      <rPr>
        <sz val="9"/>
        <color rgb="FF000000"/>
        <rFont val="Arial"/>
        <family val="2"/>
      </rPr>
      <t xml:space="preserve">, and the results of its annual improvements project, all of which have been endorsed by the EU. In addition, IFRIC interpretation 19, </t>
    </r>
    <r>
      <rPr>
        <i/>
        <sz val="9"/>
        <color rgb="FF000000"/>
        <rFont val="Arial"/>
        <family val="2"/>
      </rPr>
      <t>Extinguishing Financial Liabilities with Equity Instruments,</t>
    </r>
    <r>
      <rPr>
        <sz val="9"/>
        <color rgb="FF000000"/>
        <rFont val="Arial"/>
        <family val="2"/>
      </rPr>
      <t xml:space="preserve"> and an amendment to interpretation 14, </t>
    </r>
    <r>
      <rPr>
        <i/>
        <sz val="9"/>
        <color rgb="FF000000"/>
        <rFont val="Arial"/>
        <family val="2"/>
      </rPr>
      <t>IAS 19 – The Limit on a Defined Benefit Asset, Minimum Funding Requirements and their Interaction</t>
    </r>
    <r>
      <rPr>
        <sz val="9"/>
        <color rgb="FF000000"/>
        <rFont val="Arial"/>
        <family val="2"/>
      </rPr>
      <t>, issued in 2008 and 2009, have now been endorsed by the EU.</t>
    </r>
  </si>
  <si>
    <t xml:space="preserve">  These are all applicable for the first time in the current accounting period and are now reflected in the Group’s financial reporting, with no material impact.</t>
  </si>
  <si>
    <t xml:space="preserve">  The results for the six months to 30 June 2011 and 2010 are unaudited but have been reviewed by the auditor, Ernst &amp; Young LLP. The interim results do not constitute statutory accounts as defined in Section 434 of the Companies Act 2006. The results for the full year 2010 have been taken from the Group’s 2010 Annual Report and Accounts and do not in themselves constitute statutory accounts. The auditor has reported on the 2010 financial statements and the report was unqualified and did not contain a Statement under section 498 (2) or (3) of the Companies Act 2006. The Group’s 2010 Report and Accounts have been filed with the Registrar of Companies.</t>
  </si>
  <si>
    <t xml:space="preserve">  After making enquiries, the directors have a reasonable expectation that the Company and the Group as a whole have adequate resources to continue in operational existence for the foreseeable future. For this reason, they continue to adopt the going concern basis in preparing the financial statements.</t>
  </si>
  <si>
    <r>
      <t xml:space="preserve">Total foreign currency movements during the period resulted in a gain recognised in the income statement of £61 million </t>
    </r>
    <r>
      <rPr>
        <i/>
        <sz val="10"/>
        <color rgb="FF000000"/>
        <rFont val="Arial"/>
        <family val="2"/>
      </rPr>
      <t>(30 June 2010: £22 million loss; 31 December 2010: £34 million gain).</t>
    </r>
  </si>
  <si>
    <t xml:space="preserve">6 months
2010 </t>
  </si>
  <si>
    <t>Full year
 2010</t>
  </si>
  <si>
    <t xml:space="preserve">  Cash consideration of £380 million was received for the sale of shares, and £8 million of costs are attributable to the disposal transaction.</t>
  </si>
  <si>
    <t xml:space="preserve">  The Group retains significant influence over Delta Lloyd through its 42.7% shareholding (42.2% at 30 June 2011) and contractual right to appoint two members of Delta Lloyd’s supervisory board. Our continuing interest in Delta Lloyd has been classified as an associate and initially re-measured at fair value as at 6 May 2011, using the closing market value of the Delta Lloyd shares listed on Euronext on that day. As Delta Lloyd is no longer consolidated, equity reserves for accumulated currency translation differences and accumulated fair value differences on available for sale financial investments relating to that company have been recycled to the income statement. Equity reserves relating to Delta Lloyd’s owner-occupied property have been transferred directly to retained earnings.</t>
  </si>
  <si>
    <t>31 December
2010
£m</t>
  </si>
  <si>
    <t>(ii)  profit or loss from operations before tax attributable to shareholders, adjusted for non-operating items outside the segment management’s control, including investment market performance and fiscal policy changes</t>
  </si>
  <si>
    <t>(i)   profit or loss from operations before tax attributable to shareholders</t>
  </si>
  <si>
    <t xml:space="preserve">Total
£m
</t>
  </si>
  <si>
    <t>Life
£m</t>
  </si>
  <si>
    <t>GI#
£m</t>
  </si>
  <si>
    <t>Aviva Europe
£m</t>
  </si>
  <si>
    <t>North
America
£m</t>
  </si>
  <si>
    <t>Asia Pacific
£m</t>
  </si>
  <si>
    <t>Aviva
Investors†
£m</t>
  </si>
  <si>
    <t>Delta 
Lloyd
£m</t>
  </si>
  <si>
    <t>Other
Group activities
£m</t>
  </si>
  <si>
    <t>Continuing operations
£m</t>
  </si>
  <si>
    <t>Discontinued operations
£m</t>
  </si>
  <si>
    <t>Total
£m</t>
  </si>
  <si>
    <t>Investment return variances and 
 economic assumption changes on 
 long-term business</t>
  </si>
  <si>
    <t>Short-term fluctuation in return on 
 investments backing non-long-term 
 business</t>
  </si>
  <si>
    <t>(Profit)/loss on the disposal of subsidiaries and associates</t>
  </si>
  <si>
    <t>Share of Delta Lloyd’s non-operating 
 items (before tax), as an associate</t>
  </si>
  <si>
    <t>Share of Delta Lloyd’s tax expense, 
 as an associate</t>
  </si>
  <si>
    <t># United Kingdom General Insurance includes the Group Reinsurance business, agency run-off business and the non-insurance business for the RAC.</t>
  </si>
  <si>
    <t>** Impairment losses, and reversal of such losses, recognised directly in other comprehensive income were £8 million and £nil million respectively.</t>
  </si>
  <si>
    <t>* Total reported income, excluding inter-segment revenue, is split United Kingdom £8,684 million, France £3,986 million, Netherlands £2,802 million, USA £2,610 million and Rest of the World £2,733 million. Income is attributed on the basis of geographical origin which does not    materially differ from revenue by geographical destination, as most risks are located in the countries where the contracts were written.</t>
  </si>
  <si>
    <t>Aviva
Investors
£m</t>
  </si>
  <si>
    <t>Reclassification of corporate costs and unallocated interest</t>
  </si>
  <si>
    <t>Investment return variances and economic assumption changes on long-term business</t>
  </si>
  <si>
    <t>Short-term fluctuation in return on investments backing non-long-term business</t>
  </si>
  <si>
    <t>Economic assumption changes on general insurance and health business</t>
  </si>
  <si>
    <t>* Total reported income, excluding inter-segment revenue, is split United Kingdom £8,787 million, France £4,511 million, Netherlands £4,921 million, USA £2,842 million and Rest of the World £7,935 million. Income is attributed on the basis of geographical origin which does not materially differ from revenue by geographical destination, as most risks are located in the countries where the contracts were written.</t>
  </si>
  <si>
    <t>** Impairment losses, and reversal of such losses, recognised directly in other comprehensive income were £49 million and £nil respectively.</t>
  </si>
  <si>
    <t>Profit/(loss) on the disposal of subsidiaries and associates</t>
  </si>
  <si>
    <t>* Total reported income, excluding inter-segment revenue, is split United Kingdom £22,160 million, France £8,748 million, Netherlands £7,782 million, USA £6,497 million and Rest of the World £13,214 million. Income is attributed on the basis of geographical origin which does not materially differ from revenue by geographical destination, as most risks are located in the countries where the contracts were written.</t>
  </si>
  <si>
    <t>** Impairment losses, and reversal of such losses, recognised directly in other comprehensive income were £78 million and £nil million respectively.</t>
  </si>
  <si>
    <t>GI
£m</t>
  </si>
  <si>
    <t>Aviva
Europe
£m</t>
  </si>
  <si>
    <t xml:space="preserve">
Delta Lloyd
£m</t>
  </si>
  <si>
    <t>External borrowings by holding companies within the Group which are not allocated to operating companies are included in ‘Other Group activities’.</t>
  </si>
  <si>
    <t xml:space="preserve">Aviva
Europe
£m </t>
  </si>
  <si>
    <t>Delta
Lloyd
£m</t>
  </si>
  <si>
    <t>Long-term 
business
£m</t>
  </si>
  <si>
    <t>General insurance and health**
£m</t>
  </si>
  <si>
    <t>Fund 
management
£m</t>
  </si>
  <si>
    <t>Other†
£m</t>
  </si>
  <si>
    <t>Operating profit/(loss) before tax attributable to shareholders’ profits from continuing operations</t>
  </si>
  <si>
    <t>Operating profit/(loss) before tax attributable to shareholders’ profits from discontinued operations</t>
  </si>
  <si>
    <t>** General insurance and health business segment includes gross written premiums of £589 million relating to health business. The remaining business relates to property and liability insurance.</t>
  </si>
  <si>
    <t>*  Gross written premiums includes inward reinsurance premiums assumed from other companies amounting to £110 million, of which £49 million relates to property and liability insurance and £61 million relates to long-term business.</t>
  </si>
  <si>
    <t>† Other includes the RAC non-insurance operations, our banking business, head office expenses, such as group treasury and finance functions, and certain financing costs and taxes not allocated to business segments.</t>
  </si>
  <si>
    <t>Operating profit/(loss) before tax attributable to shareholders’ profits   from continuing operations</t>
  </si>
  <si>
    <t>* Gross written premiums includes inward reinsurance premiums assumed from other companies amounting to £156 million, of which £86 million relates to property and liability insurance and £70 million relates to long-term business.</t>
  </si>
  <si>
    <t>** General insurance and health business segment includes gross written premiums of £492 million relating to health business. The remaining business relates to property and liability insurance.</t>
  </si>
  <si>
    <t>General insurance 
 and health**
 £m</t>
  </si>
  <si>
    <t>Other
£m</t>
  </si>
  <si>
    <t>* Gross written premiums includes inward reinsurance premiums assumed from other companies amounting to £255 million, of which £113 million relates to property and liability insurance and £142 million relates to long-term business.</t>
  </si>
  <si>
    <t>** General insurance and health business segment includes gross written premiums of £942 million relating to health business. The remaining business relates to property and liability insurance.</t>
  </si>
  <si>
    <t>General insurance 
 and health
 £m</t>
  </si>
  <si>
    <t>Other*
£m</t>
  </si>
  <si>
    <t>* Aviva’s continuing associate interest in Delta Lloyd is included within other.</t>
  </si>
  <si>
    <r>
      <t xml:space="preserve">Tax credited directly to equity in the period amounted to £nil </t>
    </r>
    <r>
      <rPr>
        <i/>
        <sz val="10"/>
        <color rgb="FF000000"/>
        <rFont val="Arial"/>
        <family val="2"/>
      </rPr>
      <t xml:space="preserve">(6 months 2010: £nil; Full year 2010: £17 million). </t>
    </r>
    <r>
      <rPr>
        <sz val="10"/>
        <color rgb="FF000000"/>
        <rFont val="Arial"/>
        <family val="2"/>
      </rPr>
      <t>The full year 2010 amount of £17 million was wholly in respect of coupon payments on direct capital instruments.</t>
    </r>
  </si>
  <si>
    <r>
      <t xml:space="preserve">Tax calculated at standard UK corporation tax rate of 26.5% </t>
    </r>
    <r>
      <rPr>
        <i/>
        <sz val="10"/>
        <color theme="1"/>
        <rFont val="Arial"/>
        <family val="2"/>
      </rPr>
      <t>(2010: 28%)</t>
    </r>
  </si>
  <si>
    <t>(i) The total tax (credit)/charge comprises:</t>
  </si>
  <si>
    <r>
      <t xml:space="preserve">(ii) The Group, as a proxy for policyholders in the UK, Ireland and Singapore, is required to record taxes on investment income and gains each year. Accordingly, the tax benefit or expense attributable to UK, Ireland and Singapore insurance policyholder returns is included in the tax charge. The tax credit attributable to policyholders’ returns included in the credit above is £3 million </t>
    </r>
    <r>
      <rPr>
        <i/>
        <sz val="10"/>
        <color rgb="FF000000"/>
        <rFont val="Arial"/>
        <family val="2"/>
      </rPr>
      <t>(6 months 2010: £31 million charge; Full year 2010: £394 million charge)</t>
    </r>
    <r>
      <rPr>
        <sz val="10"/>
        <color rgb="FF000000"/>
        <rFont val="Arial"/>
        <family val="2"/>
      </rPr>
      <t>.</t>
    </r>
  </si>
  <si>
    <t>(iii) The tax (credit)/charge can be analysed as follows:</t>
  </si>
  <si>
    <t xml:space="preserve">  Considerable changes to the regime for taxing UK life insurance companies were announced with the budget of 23 March 2011 and a second consultation commenced in April 2011. The uncertainty surrounding the final outcome of the consultation and the complexity of the changes means that it has not been possible to estimate their impact on the deferred tax assets and liabilities shown in the consolidated statement of financial position.</t>
  </si>
  <si>
    <t>(i) The profit attributable to ordinary shareholders is:</t>
  </si>
  <si>
    <t>Operating profit
£m</t>
  </si>
  <si>
    <t>Non-
operating 
items
£m</t>
  </si>
  <si>
    <t>Coupon payments in respect of direct capital instruments (DCI) (net of tax)</t>
  </si>
  <si>
    <t>(ii) Basic earnings per share is calculated as follows:</t>
  </si>
  <si>
    <t>Per share
p</t>
  </si>
  <si>
    <t>Net of 
tax, non-controlling interests, preference dividends and DCI
£m</t>
  </si>
  <si>
    <t>Before tax
£m</t>
  </si>
  <si>
    <t>Integration and restructuring costs and exceptional items</t>
  </si>
  <si>
    <t>Share of Delta Lloyd’s non-operating items (before tax) as an associate</t>
  </si>
  <si>
    <r>
      <t xml:space="preserve">(iii) The calculation of basic earnings per share uses a weighted average of 2,825 million </t>
    </r>
    <r>
      <rPr>
        <i/>
        <sz val="10"/>
        <color rgb="FF000000"/>
        <rFont val="Arial"/>
        <family val="2"/>
      </rPr>
      <t>(30 June 2010: 2,765 million; 31 December 2010: 2,784 million)</t>
    </r>
    <r>
      <rPr>
        <sz val="10"/>
        <color rgb="FF000000"/>
        <rFont val="Arial"/>
        <family val="2"/>
      </rPr>
      <t xml:space="preserve"> ordinary shares in issue, after deducting shares owned by the employee share trusts. The actual number of shares in issue at 30 June 2011 was 2,863 million </t>
    </r>
    <r>
      <rPr>
        <i/>
        <sz val="10"/>
        <color rgb="FF000000"/>
        <rFont val="Arial"/>
        <family val="2"/>
      </rPr>
      <t>(30 June 2010: 2,805 million; 31 December 2010: 2,820 million)</t>
    </r>
    <r>
      <rPr>
        <sz val="10"/>
        <color rgb="FF000000"/>
        <rFont val="Arial"/>
        <family val="2"/>
      </rPr>
      <t xml:space="preserve"> and 2,859 million </t>
    </r>
    <r>
      <rPr>
        <i/>
        <sz val="10"/>
        <color rgb="FF000000"/>
        <rFont val="Arial"/>
        <family val="2"/>
      </rPr>
      <t xml:space="preserve">(30 June 2010: 2,800 million; 31 December 2010: 2,812 million) </t>
    </r>
    <r>
      <rPr>
        <sz val="10"/>
        <color rgb="FF000000"/>
        <rFont val="Arial"/>
        <family val="2"/>
      </rPr>
      <t>excluding shares owned by the employee share trusts.</t>
    </r>
  </si>
  <si>
    <t>Weighted average number of shares
m</t>
  </si>
  <si>
    <t>Per share 
p</t>
  </si>
  <si>
    <t>(ii) Diluted operating profit per share on operating profit attributable to ordinary shareholders is calculated as follows:</t>
  </si>
  <si>
    <t>(i) Diluted earnings per share is calculated as follows:</t>
  </si>
  <si>
    <r>
      <t xml:space="preserve">Subsequent to 30 June 2011, the directors proposed an interim dividend for 2011 of 10 pence per ordinary share </t>
    </r>
    <r>
      <rPr>
        <i/>
        <sz val="10"/>
        <color rgb="FF000000"/>
        <rFont val="Arial"/>
        <family val="2"/>
      </rPr>
      <t>(HY10: 9.5 pence)</t>
    </r>
    <r>
      <rPr>
        <sz val="10"/>
        <color rgb="FF000000"/>
        <rFont val="Arial"/>
        <family val="2"/>
      </rPr>
      <t xml:space="preserve">, amounting to £286 million </t>
    </r>
    <r>
      <rPr>
        <i/>
        <sz val="10"/>
        <color rgb="FF000000"/>
        <rFont val="Arial"/>
        <family val="2"/>
      </rPr>
      <t>(HY10: £266 million)</t>
    </r>
    <r>
      <rPr>
        <sz val="10"/>
        <color rgb="FF000000"/>
        <rFont val="Arial"/>
        <family val="2"/>
      </rPr>
      <t xml:space="preserve"> in total. The dividend will be paid on 17 November 2011 and will be accounted for as an appropriation of retained earnings in the year ending 31 December 2011.</t>
    </r>
  </si>
  <si>
    <t xml:space="preserve">Long-term
business
£m
</t>
  </si>
  <si>
    <t xml:space="preserve">General
insurance
and health
£m
</t>
  </si>
  <si>
    <t>Effect on profit
6 months
2010
£m</t>
  </si>
  <si>
    <t>Effect on profit
full year
2010
£m</t>
  </si>
  <si>
    <t>Effect on profit
6 months
2011
£m</t>
  </si>
  <si>
    <r>
      <t xml:space="preserve">In Ireland, Italy and Spain, the UDS balances were £359 million negative in total at 30 June 2011 </t>
    </r>
    <r>
      <rPr>
        <i/>
        <sz val="10"/>
        <color rgb="FF000000"/>
        <rFont val="Arial"/>
        <family val="2"/>
      </rPr>
      <t xml:space="preserve">(HY10: Italy £69 million negative) </t>
    </r>
    <r>
      <rPr>
        <sz val="10"/>
        <color rgb="FF000000"/>
        <rFont val="Arial"/>
        <family val="2"/>
      </rPr>
      <t xml:space="preserve">because of an accounting mismatch between participating assets carried at market value and participating liabilities measured using local practice. The negative balance is considered to be recoverable from margins in the existing participating business liabilities.  </t>
    </r>
  </si>
  <si>
    <r>
      <t xml:space="preserve">  In Italy a loss of £200 million was incurred for negative UDS considered irrecoverable </t>
    </r>
    <r>
      <rPr>
        <i/>
        <sz val="10"/>
        <color rgb="FF000000"/>
        <rFont val="Arial"/>
        <family val="2"/>
      </rPr>
      <t>(HY10: £46 million, FY10: £111 million)</t>
    </r>
    <r>
      <rPr>
        <sz val="10"/>
        <color rgb="FF000000"/>
        <rFont val="Arial"/>
        <family val="2"/>
      </rPr>
      <t xml:space="preserve">.  </t>
    </r>
  </si>
  <si>
    <t xml:space="preserve">  On 10 November 2010, Delta Lloyd N.V. issued senior unsecured bonds of €575 million at a fixed rate of 4.25% maturing in November 2017. In November 2010 Delta Lloyd N.V. also issued short term commercial paper of €162 million.</t>
  </si>
  <si>
    <r>
      <t>Other obligations to main staff pension schemes – insurance policies issued by Group companies</t>
    </r>
    <r>
      <rPr>
        <vertAlign val="superscript"/>
        <sz val="10"/>
        <color theme="1"/>
        <rFont val="Arial"/>
        <family val="2"/>
      </rPr>
      <t>1</t>
    </r>
    <r>
      <rPr>
        <sz val="10"/>
        <color theme="1"/>
        <rFont val="Arial"/>
        <family val="2"/>
      </rPr>
      <t xml:space="preserve"> </t>
    </r>
  </si>
  <si>
    <r>
      <t>(ii)</t>
    </r>
    <r>
      <rPr>
        <b/>
        <sz val="10"/>
        <color theme="1"/>
        <rFont val="Arial"/>
        <family val="2"/>
      </rPr>
      <t xml:space="preserve"> </t>
    </r>
    <r>
      <rPr>
        <b/>
        <i/>
        <sz val="10"/>
        <color theme="1"/>
        <rFont val="Arial"/>
        <family val="2"/>
      </rPr>
      <t>Recognised in the statement of comprehensive income</t>
    </r>
  </si>
  <si>
    <t>6 months
2011</t>
  </si>
  <si>
    <t>6 months
2010</t>
  </si>
  <si>
    <t>Full year
2010</t>
  </si>
  <si>
    <t>Pension 
scheme 
deficits
£m</t>
  </si>
  <si>
    <t>Pension scheme deficits
£m</t>
  </si>
  <si>
    <r>
      <t>Of the total cash and cash equivalents shown above, £40 million has been classified as held for sale (</t>
    </r>
    <r>
      <rPr>
        <i/>
        <sz val="10"/>
        <color rgb="FF000000"/>
        <rFont val="Arial"/>
        <family val="2"/>
      </rPr>
      <t>30 June 2010: £nil; 31 December 2010: £nil</t>
    </r>
    <r>
      <rPr>
        <sz val="10"/>
        <color rgb="FF000000"/>
        <rFont val="Arial"/>
        <family val="2"/>
      </rPr>
      <t>).</t>
    </r>
  </si>
  <si>
    <r>
      <t xml:space="preserve">  Operating cashflows in the Group cash flow statement reflect the movement in both policyholder and shareholder controlled cash and cash equivalent balances.  Around two thirds of the Group’s balances relate to unit-linked or participating policyholder funds. As such, the asset mix and the level of cash held by these funds are determined from a policyholder perspective and can move significantly from one period to another.  Shareholder cash has remained broadly unchanged at £8.6 billion (</t>
    </r>
    <r>
      <rPr>
        <i/>
        <sz val="10"/>
        <color rgb="FF000000"/>
        <rFont val="Arial"/>
        <family val="2"/>
      </rPr>
      <t>FY10: £8.5 billion, HY10: £8.4 billion</t>
    </r>
    <r>
      <rPr>
        <sz val="10"/>
        <color rgb="FF000000"/>
        <rFont val="Arial"/>
        <family val="2"/>
      </rPr>
      <t>).</t>
    </r>
  </si>
  <si>
    <t xml:space="preserve">  Purchases and sales of operating assets including financial investments are included within operating cash flows as the purchases are funded from cash flows associated with the origination of insurance and investment contracts, net of payments of related benefits and claims. During the period, the net operating cash outflow reflects a number of factors including changes in the investment strategy of funds to hold a lower weighting of cash and higher levels of financial investments, the level of premium income and the timing of receipts of premiums and the payment of creditors, claims and surrenders.  It also includes changes in the size and value of consolidated cash investment funds, and changes in the Group participation in these funds.</t>
  </si>
  <si>
    <r>
      <t>n</t>
    </r>
    <r>
      <rPr>
        <sz val="10"/>
        <color rgb="FF0067B1"/>
        <rFont val="Times New Roman"/>
        <family val="1"/>
      </rPr>
      <t xml:space="preserve">  </t>
    </r>
    <r>
      <rPr>
        <sz val="10"/>
        <color theme="1"/>
        <rFont val="Arial"/>
        <family val="2"/>
      </rPr>
      <t>A long term loan from Delta Lloyd to the Aviva UK business under the agreed terms of a reinsurance treaty.</t>
    </r>
  </si>
  <si>
    <r>
      <t>n</t>
    </r>
    <r>
      <rPr>
        <sz val="10"/>
        <color rgb="FF0067B1"/>
        <rFont val="Times New Roman"/>
        <family val="1"/>
      </rPr>
      <t xml:space="preserve">  </t>
    </r>
    <r>
      <rPr>
        <sz val="10"/>
        <color theme="1"/>
        <rFont val="Arial"/>
        <family val="2"/>
      </rPr>
      <t xml:space="preserve">Reinsurance recoverables and payables together with associated income and expenses in respect of reinsurance transactions between Delta Lloyd and the Aviva Group Reinsurance business. </t>
    </r>
  </si>
  <si>
    <t xml:space="preserve"> As described in note A3 (subsidiaries), our continuing interest in Delta Lloyd from 6 May 2011 has been classified as an associate and as such Delta Lloyd is now a related party of the Group. The table below includes balances arising from the following transactions:</t>
  </si>
  <si>
    <t>Income earned in period
£m</t>
  </si>
  <si>
    <t>Expenses
incurred in period
£m</t>
  </si>
  <si>
    <t>Payable at period end
£m</t>
  </si>
  <si>
    <t>December 2010</t>
  </si>
  <si>
    <t>Receivable at period end 
£m</t>
  </si>
  <si>
    <r>
      <t>(a)</t>
    </r>
    <r>
      <rPr>
        <b/>
        <sz val="10"/>
        <color rgb="FF0067B1"/>
        <rFont val="Times New Roman"/>
        <family val="1"/>
      </rPr>
      <t xml:space="preserve"> </t>
    </r>
    <r>
      <rPr>
        <b/>
        <sz val="10"/>
        <color rgb="FF0067B1"/>
        <rFont val="Arial"/>
        <family val="2"/>
      </rPr>
      <t>Credit risk</t>
    </r>
  </si>
  <si>
    <t xml:space="preserve">  During the first half of 2011 the credit rating profile of our debt securities portfolio has remained strong. The proportion of our shareholder debt securities that are investment grade remained relatively stable at 87% (31 December 2010 (excluding Delta Lloyd): 87%).</t>
  </si>
  <si>
    <t xml:space="preserve">  We have a limited appetite for interest rate risk as we do not believe this is adequately rewarded. Our conservative and disciplined approaches to asset and liability management and pricing limits interest rate and guarantee risk. Asset and liability durations across the Group are generally well matched and actions have been taken to manage guarantee risk in the current low interest rate environment. Interest rate hedges are used widely to manage asymmetric interest rate exposures across our life insurance businesses as well as an efficient way to manage cash flow and duration matching. These hedges are used to protect against interest rate falls and are sufficient in scale to materially reduce the Group’s interest rate exposure.</t>
  </si>
  <si>
    <t xml:space="preserve">  At a Group level we actively seek to manage foreign currency risk primarily by matching assets and liabilities in functional currencies at the business unit level. Foreign currency dividends from subsidiaries are hedged using FX forwards to provide certainty regarding the sterling value to be received by the Group. As described in note 23, hedges have also been used to protect the Group’s capital against a significant depreciation in local currency versus sterling.</t>
  </si>
  <si>
    <t xml:space="preserve">  The Group continues to write strong volumes of annuity new business in the UK adding to an already significant in force portfolio, offset to some degree by the reduced holding of Delta Lloyd longevity exposure. The Group has continued to write significant volumes of life protection business, and to utilise reinsurance to reduce exposure to potential losses. All life insurance risks benefit from a significant diversification against other risks in the portfolio, limiting the impact on the Group’s aggregate risk profile.</t>
  </si>
  <si>
    <t xml:space="preserve">  Aviva has no direct exposure to the catastrophe events in Australia, Japan and New Zealand in the first half of 2011 and we successfully renewed our main group-wide catastrophe reinsurance programme in April 2011.</t>
  </si>
  <si>
    <t>United Kingdom
£m</t>
  </si>
  <si>
    <t>Rest of the world
(excluding Delta Lloyd)
 £m</t>
  </si>
  <si>
    <t>Total
 £m</t>
  </si>
  <si>
    <r>
      <t>Aviva Europe</t>
    </r>
    <r>
      <rPr>
        <vertAlign val="superscript"/>
        <sz val="8"/>
        <color rgb="FF000000"/>
        <rFont val="Arial"/>
        <family val="2"/>
      </rPr>
      <t>1</t>
    </r>
    <r>
      <rPr>
        <sz val="8"/>
        <color rgb="FF000000"/>
        <rFont val="Arial"/>
        <family val="2"/>
      </rPr>
      <t xml:space="preserve">
£m</t>
    </r>
  </si>
  <si>
    <t xml:space="preserve">As annual management charge on average reserves (bps) </t>
  </si>
  <si>
    <t>30 June 2011</t>
  </si>
  <si>
    <t>31 December 2010</t>
  </si>
  <si>
    <t>Life and
 related businesses
£m</t>
  </si>
  <si>
    <t>General business
 and other
£m</t>
  </si>
  <si>
    <r>
      <t>Add:  Claims handling costs</t>
    </r>
    <r>
      <rPr>
        <vertAlign val="superscript"/>
        <sz val="10"/>
        <color theme="1"/>
        <rFont val="Arial"/>
        <family val="2"/>
      </rPr>
      <t>1</t>
    </r>
  </si>
  <si>
    <r>
      <t>Non-commission acquisition costs</t>
    </r>
    <r>
      <rPr>
        <vertAlign val="superscript"/>
        <sz val="10"/>
        <color theme="1"/>
        <rFont val="Arial"/>
        <family val="2"/>
      </rPr>
      <t>2</t>
    </r>
  </si>
  <si>
    <r>
      <t xml:space="preserve">During HY11, the operating cost base from continuing operations increased by 1% to £1,978 million </t>
    </r>
    <r>
      <rPr>
        <i/>
        <sz val="10"/>
        <color rgb="FF000000"/>
        <rFont val="Arial"/>
        <family val="2"/>
      </rPr>
      <t>(HY10: £1,952 million)</t>
    </r>
    <r>
      <rPr>
        <sz val="10"/>
        <color rgb="FF000000"/>
        <rFont val="Arial"/>
        <family val="2"/>
      </rPr>
      <t xml:space="preserve">. The like-for-like cost base presented below is adjusted for the impact of foreign exchange, businesses acquired during the year, the impact of European levies, Solvency II costs and elimination of one-off restructuring and integration spend in both years. On a like-for-like basis the cost base increased by 1% to </t>
    </r>
    <r>
      <rPr>
        <sz val="10"/>
        <rFont val="Arial"/>
        <family val="2"/>
      </rPr>
      <t>£1,865 million</t>
    </r>
    <r>
      <rPr>
        <sz val="10"/>
        <color rgb="FF000000"/>
        <rFont val="Arial"/>
        <family val="2"/>
      </rPr>
      <t xml:space="preserve"> compared with a 30 June 2010 like-for-like cost base of </t>
    </r>
    <r>
      <rPr>
        <sz val="10"/>
        <rFont val="Arial"/>
        <family val="2"/>
      </rPr>
      <t>£1,849 million</t>
    </r>
    <r>
      <rPr>
        <sz val="10"/>
        <color rgb="FF000000"/>
        <rFont val="Arial"/>
        <family val="2"/>
      </rPr>
      <t>.</t>
    </r>
  </si>
  <si>
    <r>
      <t>Delta Lloyd costs for the six months to 30 June 2010</t>
    </r>
    <r>
      <rPr>
        <vertAlign val="superscript"/>
        <sz val="10"/>
        <color theme="1"/>
        <rFont val="Arial"/>
        <family val="2"/>
      </rPr>
      <t>1</t>
    </r>
  </si>
  <si>
    <r>
      <t>European levies</t>
    </r>
    <r>
      <rPr>
        <vertAlign val="superscript"/>
        <sz val="10"/>
        <color theme="1"/>
        <rFont val="Arial"/>
        <family val="2"/>
      </rPr>
      <t>2</t>
    </r>
  </si>
  <si>
    <r>
      <t>Impact of acquisitions</t>
    </r>
    <r>
      <rPr>
        <vertAlign val="superscript"/>
        <sz val="10"/>
        <color theme="1"/>
        <rFont val="Arial"/>
        <family val="2"/>
      </rPr>
      <t>3</t>
    </r>
  </si>
  <si>
    <r>
      <t>Inflation</t>
    </r>
    <r>
      <rPr>
        <vertAlign val="superscript"/>
        <sz val="10"/>
        <color theme="1"/>
        <rFont val="Arial"/>
        <family val="2"/>
      </rPr>
      <t>4</t>
    </r>
  </si>
  <si>
    <r>
      <t>Delta Lloyd costs from 1 January 2011 to 6 May 2011</t>
    </r>
    <r>
      <rPr>
        <vertAlign val="superscript"/>
        <sz val="10"/>
        <color theme="1"/>
        <rFont val="Arial"/>
        <family val="2"/>
      </rPr>
      <t>1</t>
    </r>
  </si>
  <si>
    <r>
      <t xml:space="preserve">1. As reported within Claims and benefits paid of £14,538 million </t>
    </r>
    <r>
      <rPr>
        <i/>
        <sz val="8"/>
        <color rgb="FF000000"/>
        <rFont val="Arial"/>
        <family val="2"/>
      </rPr>
      <t>(2010: £14,630</t>
    </r>
    <r>
      <rPr>
        <sz val="8"/>
        <color rgb="FF000000"/>
        <rFont val="Arial"/>
        <family val="2"/>
      </rPr>
      <t xml:space="preserve"> </t>
    </r>
    <r>
      <rPr>
        <i/>
        <sz val="8"/>
        <color rgb="FF000000"/>
        <rFont val="Arial"/>
        <family val="2"/>
      </rPr>
      <t>million).</t>
    </r>
  </si>
  <si>
    <r>
      <t>2. As reported within Fee and commissions expense of £2,533 million</t>
    </r>
    <r>
      <rPr>
        <i/>
        <sz val="8"/>
        <color rgb="FF000000"/>
        <rFont val="Arial"/>
        <family val="2"/>
      </rPr>
      <t xml:space="preserve"> (2010: £3,178 million).</t>
    </r>
  </si>
  <si>
    <r>
      <t xml:space="preserve">4. Inflation – Notional level of Inflation that would have impacted the operating cost base during the period. </t>
    </r>
    <r>
      <rPr>
        <sz val="8"/>
        <rFont val="Arial"/>
        <family val="2"/>
      </rPr>
      <t>This is calculated at an individual country level, and applied to operating expenditure i.e. excluding restructuring and integration costs (but including adjustments for acquisitions and disposals). The overall weighted average is calculated at 2.8%.</t>
    </r>
  </si>
  <si>
    <t xml:space="preserve"> the Group condensed financial statements in this report, which have been prepared in accordance with IFRS as adopted by the EU, IFRIC interpretation and those parts of the Companies Act 2006 applicable to companies reporting under IFRS, give a true and fair view of the assets, liabilities, financial position and results of the Group taken as a whole;</t>
  </si>
  <si>
    <t xml:space="preserve">(b) </t>
  </si>
  <si>
    <t xml:space="preserve">(c) </t>
  </si>
  <si>
    <t xml:space="preserve">  As set out in note A3, on 6 May 2011 the Group ceased to hold a majority of the shareholder voting rights in Delta Lloyd and therefore the results of Delta Lloyd up to 6 May 2011 are presented as discontinued operations. After this date, the Group ceased to consolidate Delta Lloyd. The Group’s share of the profits of its retained interest in Delta Lloyd as an associate are shown within the Delta Lloyd segment within continuing operations.</t>
  </si>
  <si>
    <t>(i) The total tax charge comprises:</t>
  </si>
  <si>
    <t>Operating profit attributable to ordinary shareholders – continuing operations</t>
  </si>
  <si>
    <r>
      <t xml:space="preserve">  Interest on the direct capital instruments issued in November 2004 is treated as an appropriation of retained profits and, accordingly, it is accounted for when paid. Tax relief is obtained at a rate of 26.5% </t>
    </r>
    <r>
      <rPr>
        <i/>
        <sz val="10"/>
        <color rgb="FF000000"/>
        <rFont val="Arial"/>
        <family val="2"/>
      </rPr>
      <t>(2010: 28.0%)</t>
    </r>
    <r>
      <rPr>
        <sz val="10"/>
        <color rgb="FF000000"/>
        <rFont val="Arial"/>
        <family val="2"/>
      </rPr>
      <t>.</t>
    </r>
  </si>
  <si>
    <t>Less: Obligations to staff pension schemes transferred to provisions</t>
  </si>
  <si>
    <t>June 2010</t>
  </si>
  <si>
    <t>June 2011</t>
  </si>
  <si>
    <t xml:space="preserve">  The operations held for sale at 30 June 2010 comprised an associate in Australia which was sold later in 2010. The figure at 31 December 2010 related to our interest in the Taiwan joint venture only.</t>
  </si>
  <si>
    <t>Full year
2010
 £m</t>
  </si>
  <si>
    <t>6 months 
2011
%</t>
  </si>
  <si>
    <t>6 months
2010
%</t>
  </si>
  <si>
    <t>Full year
2010
%</t>
  </si>
  <si>
    <t>30 June 
2010
£m</t>
  </si>
  <si>
    <t>Income earned in year
£m</t>
  </si>
  <si>
    <t>Expenses
incurred in year
£m</t>
  </si>
  <si>
    <t>Payable 
at year end
£m</t>
  </si>
  <si>
    <t>Receivable at year end
£m</t>
  </si>
</sst>
</file>

<file path=xl/styles.xml><?xml version="1.0" encoding="utf-8"?>
<styleSheet xmlns="http://schemas.openxmlformats.org/spreadsheetml/2006/main">
  <numFmts count="7">
    <numFmt numFmtId="8" formatCode="&quot;£&quot;#,##0.00;[Red]\-&quot;£&quot;#,##0.00"/>
    <numFmt numFmtId="164" formatCode="#,##0;\(0\)"/>
    <numFmt numFmtId="165" formatCode="#,##0;\(#,##0\)"/>
    <numFmt numFmtId="166" formatCode="[$-F800]dddd\,\ mmmm\ dd\,\ yyyy"/>
    <numFmt numFmtId="167" formatCode="0.0%"/>
    <numFmt numFmtId="168" formatCode="#,##0.0"/>
    <numFmt numFmtId="169" formatCode="#,##0;\(#,##0.0\)"/>
  </numFmts>
  <fonts count="33">
    <font>
      <sz val="11"/>
      <color theme="1"/>
      <name val="Calibri"/>
      <family val="2"/>
      <scheme val="minor"/>
    </font>
    <font>
      <sz val="32"/>
      <color theme="1"/>
      <name val="Arial"/>
      <family val="2"/>
    </font>
    <font>
      <b/>
      <sz val="17"/>
      <color theme="1"/>
      <name val="Arial"/>
      <family val="2"/>
    </font>
    <font>
      <b/>
      <sz val="11"/>
      <color rgb="FF0067B1"/>
      <name val="Arial"/>
      <family val="2"/>
    </font>
    <font>
      <sz val="9"/>
      <color rgb="FF000000"/>
      <name val="Arial"/>
      <family val="2"/>
    </font>
    <font>
      <b/>
      <sz val="9"/>
      <color rgb="FF000000"/>
      <name val="Arial"/>
      <family val="2"/>
    </font>
    <font>
      <sz val="8"/>
      <color theme="1"/>
      <name val="Arial"/>
      <family val="2"/>
    </font>
    <font>
      <b/>
      <sz val="8"/>
      <color theme="1"/>
      <name val="Arial"/>
      <family val="2"/>
    </font>
    <font>
      <i/>
      <sz val="9"/>
      <color rgb="FF000000"/>
      <name val="Arial"/>
      <family val="2"/>
    </font>
    <font>
      <sz val="10"/>
      <color theme="1"/>
      <name val="Arial"/>
      <family val="2"/>
    </font>
    <font>
      <sz val="8"/>
      <color rgb="FF000000"/>
      <name val="Arial"/>
      <family val="2"/>
    </font>
    <font>
      <u/>
      <sz val="11"/>
      <color theme="10"/>
      <name val="Calibri"/>
      <family val="2"/>
    </font>
    <font>
      <b/>
      <sz val="10"/>
      <color rgb="FF0067B1"/>
      <name val="Arial"/>
      <family val="2"/>
    </font>
    <font>
      <sz val="10"/>
      <color theme="1"/>
      <name val="Calibri"/>
      <family val="2"/>
      <scheme val="minor"/>
    </font>
    <font>
      <sz val="10"/>
      <color rgb="FF000000"/>
      <name val="Arial"/>
      <family val="2"/>
    </font>
    <font>
      <b/>
      <sz val="10"/>
      <color rgb="FF000000"/>
      <name val="Arial"/>
      <family val="2"/>
    </font>
    <font>
      <b/>
      <sz val="10"/>
      <color theme="1"/>
      <name val="Arial"/>
      <family val="2"/>
    </font>
    <font>
      <b/>
      <sz val="8"/>
      <color rgb="FF000000"/>
      <name val="Arial"/>
      <family val="2"/>
    </font>
    <font>
      <sz val="8"/>
      <color theme="1"/>
      <name val="Calibri"/>
      <family val="2"/>
      <scheme val="minor"/>
    </font>
    <font>
      <sz val="11"/>
      <color theme="1"/>
      <name val="Arial"/>
      <family val="2"/>
    </font>
    <font>
      <b/>
      <sz val="11"/>
      <color rgb="FF000000"/>
      <name val="Arial"/>
      <family val="2"/>
    </font>
    <font>
      <i/>
      <sz val="8"/>
      <color rgb="FF000000"/>
      <name val="Arial"/>
      <family val="2"/>
    </font>
    <font>
      <i/>
      <sz val="10"/>
      <color rgb="FF000000"/>
      <name val="Arial"/>
      <family val="2"/>
    </font>
    <font>
      <sz val="10"/>
      <color theme="1"/>
      <name val="Franklin Gothic Medium"/>
      <family val="2"/>
    </font>
    <font>
      <i/>
      <sz val="10"/>
      <color theme="1"/>
      <name val="Arial"/>
      <family val="2"/>
    </font>
    <font>
      <vertAlign val="superscript"/>
      <sz val="10"/>
      <color theme="1"/>
      <name val="Arial"/>
      <family val="2"/>
    </font>
    <font>
      <b/>
      <i/>
      <sz val="10"/>
      <color theme="1"/>
      <name val="Arial"/>
      <family val="2"/>
    </font>
    <font>
      <sz val="10"/>
      <color rgb="FF0067B1"/>
      <name val="Wingdings"/>
      <charset val="2"/>
    </font>
    <font>
      <sz val="10"/>
      <color rgb="FF0067B1"/>
      <name val="Times New Roman"/>
      <family val="1"/>
    </font>
    <font>
      <b/>
      <sz val="10"/>
      <color rgb="FF0067B1"/>
      <name val="Times New Roman"/>
      <family val="1"/>
    </font>
    <font>
      <vertAlign val="superscript"/>
      <sz val="8"/>
      <color rgb="FF000000"/>
      <name val="Arial"/>
      <family val="2"/>
    </font>
    <font>
      <sz val="10"/>
      <name val="Arial"/>
      <family val="2"/>
    </font>
    <font>
      <sz val="8"/>
      <name val="Arial"/>
      <family val="2"/>
    </font>
  </fonts>
  <fills count="4">
    <fill>
      <patternFill patternType="none"/>
    </fill>
    <fill>
      <patternFill patternType="gray125"/>
    </fill>
    <fill>
      <patternFill patternType="solid">
        <fgColor rgb="FFE6E6E6"/>
        <bgColor indexed="64"/>
      </patternFill>
    </fill>
    <fill>
      <patternFill patternType="solid">
        <fgColor rgb="FFD9D9D9"/>
        <bgColor indexed="64"/>
      </patternFill>
    </fill>
  </fills>
  <borders count="20">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medium">
        <color indexed="64"/>
      </bottom>
      <diagonal/>
    </border>
    <border>
      <left/>
      <right/>
      <top style="medium">
        <color rgb="FF000000"/>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indexed="64"/>
      </top>
      <bottom style="medium">
        <color indexed="64"/>
      </bottom>
      <diagonal/>
    </border>
    <border>
      <left/>
      <right/>
      <top style="medium">
        <color indexed="64"/>
      </top>
      <bottom style="medium">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401">
    <xf numFmtId="0" fontId="0" fillId="0" borderId="0" xfId="0"/>
    <xf numFmtId="0" fontId="1" fillId="0" borderId="0" xfId="0" applyFont="1"/>
    <xf numFmtId="0" fontId="2" fillId="0" borderId="0" xfId="0" applyFont="1" applyAlignment="1">
      <alignment vertical="top" wrapText="1"/>
    </xf>
    <xf numFmtId="0" fontId="2" fillId="0" borderId="1" xfId="0" applyFont="1" applyBorder="1" applyAlignment="1">
      <alignment vertical="top" wrapText="1"/>
    </xf>
    <xf numFmtId="0" fontId="0" fillId="0" borderId="0" xfId="0" applyAlignment="1">
      <alignment wrapText="1"/>
    </xf>
    <xf numFmtId="0" fontId="7" fillId="0" borderId="4" xfId="0" applyFont="1" applyBorder="1" applyAlignment="1">
      <alignment horizontal="right" wrapText="1"/>
    </xf>
    <xf numFmtId="0" fontId="6" fillId="0" borderId="4" xfId="0" applyFont="1" applyBorder="1" applyAlignment="1">
      <alignment horizontal="right" wrapText="1"/>
    </xf>
    <xf numFmtId="0" fontId="6" fillId="0" borderId="0" xfId="0" applyFont="1" applyAlignment="1">
      <alignment wrapText="1"/>
    </xf>
    <xf numFmtId="0" fontId="10" fillId="0" borderId="0" xfId="0" applyFont="1" applyAlignment="1">
      <alignment horizontal="right" wrapText="1"/>
    </xf>
    <xf numFmtId="0" fontId="9" fillId="0" borderId="0" xfId="0" applyFont="1" applyAlignment="1">
      <alignment wrapText="1"/>
    </xf>
    <xf numFmtId="0" fontId="11" fillId="0" borderId="0" xfId="1" applyAlignment="1" applyProtection="1">
      <alignment vertical="top" wrapText="1"/>
    </xf>
    <xf numFmtId="0" fontId="11" fillId="0" borderId="2" xfId="1" applyBorder="1" applyAlignment="1" applyProtection="1">
      <alignment vertical="top" wrapText="1"/>
    </xf>
    <xf numFmtId="0" fontId="13" fillId="0" borderId="0" xfId="0" applyFont="1"/>
    <xf numFmtId="0" fontId="14" fillId="0" borderId="0" xfId="0" applyFont="1"/>
    <xf numFmtId="0" fontId="14" fillId="0" borderId="3" xfId="0" applyFont="1" applyBorder="1" applyAlignment="1">
      <alignment horizontal="right" wrapText="1"/>
    </xf>
    <xf numFmtId="0" fontId="16" fillId="0" borderId="0" xfId="0" applyFont="1" applyAlignment="1">
      <alignment horizontal="right" wrapText="1"/>
    </xf>
    <xf numFmtId="0" fontId="16" fillId="0" borderId="0" xfId="0" applyFont="1" applyAlignment="1">
      <alignment wrapText="1"/>
    </xf>
    <xf numFmtId="0" fontId="9" fillId="0" borderId="0" xfId="0" applyFont="1" applyAlignment="1">
      <alignment horizontal="right" wrapText="1"/>
    </xf>
    <xf numFmtId="3" fontId="16" fillId="0" borderId="0" xfId="0" applyNumberFormat="1" applyFont="1" applyAlignment="1">
      <alignment horizontal="right" wrapText="1"/>
    </xf>
    <xf numFmtId="3" fontId="9" fillId="0" borderId="0" xfId="0" applyNumberFormat="1" applyFont="1" applyAlignment="1">
      <alignment horizontal="right" wrapText="1"/>
    </xf>
    <xf numFmtId="0" fontId="9" fillId="0" borderId="4" xfId="0" applyFont="1" applyBorder="1" applyAlignment="1">
      <alignment wrapText="1"/>
    </xf>
    <xf numFmtId="0" fontId="16" fillId="0" borderId="4" xfId="0" applyFont="1" applyBorder="1" applyAlignment="1">
      <alignment horizontal="right" wrapText="1"/>
    </xf>
    <xf numFmtId="0" fontId="9" fillId="0" borderId="4" xfId="0" applyFont="1" applyBorder="1" applyAlignment="1">
      <alignment horizontal="right" wrapText="1"/>
    </xf>
    <xf numFmtId="0" fontId="9" fillId="0" borderId="2" xfId="0" applyFont="1" applyBorder="1" applyAlignment="1">
      <alignment wrapText="1"/>
    </xf>
    <xf numFmtId="0" fontId="9" fillId="2" borderId="2" xfId="0" applyFont="1" applyFill="1" applyBorder="1" applyAlignment="1">
      <alignment wrapText="1"/>
    </xf>
    <xf numFmtId="0" fontId="16" fillId="2" borderId="2" xfId="0" applyFont="1" applyFill="1" applyBorder="1" applyAlignment="1">
      <alignment wrapText="1"/>
    </xf>
    <xf numFmtId="0" fontId="16" fillId="2" borderId="4" xfId="0" applyFont="1" applyFill="1" applyBorder="1" applyAlignment="1">
      <alignment horizontal="right" wrapText="1"/>
    </xf>
    <xf numFmtId="0" fontId="9" fillId="0" borderId="7" xfId="0" applyFont="1" applyBorder="1" applyAlignment="1">
      <alignment wrapText="1"/>
    </xf>
    <xf numFmtId="164" fontId="16" fillId="0" borderId="0" xfId="0" applyNumberFormat="1" applyFont="1" applyAlignment="1">
      <alignment horizontal="right" wrapText="1"/>
    </xf>
    <xf numFmtId="164" fontId="16" fillId="0" borderId="0" xfId="0" applyNumberFormat="1" applyFont="1" applyAlignment="1">
      <alignment wrapText="1"/>
    </xf>
    <xf numFmtId="164" fontId="9" fillId="0" borderId="0" xfId="0" applyNumberFormat="1" applyFont="1" applyAlignment="1">
      <alignment horizontal="right" wrapText="1"/>
    </xf>
    <xf numFmtId="164" fontId="9" fillId="0" borderId="0" xfId="0" applyNumberFormat="1" applyFont="1" applyAlignment="1">
      <alignment wrapText="1"/>
    </xf>
    <xf numFmtId="164" fontId="9" fillId="0" borderId="4" xfId="0" applyNumberFormat="1" applyFont="1" applyBorder="1" applyAlignment="1">
      <alignment wrapText="1"/>
    </xf>
    <xf numFmtId="164" fontId="16" fillId="0" borderId="4" xfId="0" applyNumberFormat="1" applyFont="1" applyBorder="1" applyAlignment="1">
      <alignment horizontal="right" wrapText="1"/>
    </xf>
    <xf numFmtId="164" fontId="9" fillId="0" borderId="4" xfId="0" applyNumberFormat="1" applyFont="1" applyBorder="1" applyAlignment="1">
      <alignment horizontal="right" wrapText="1"/>
    </xf>
    <xf numFmtId="164" fontId="9" fillId="0" borderId="2" xfId="0" applyNumberFormat="1" applyFont="1" applyBorder="1" applyAlignment="1">
      <alignment wrapText="1"/>
    </xf>
    <xf numFmtId="164" fontId="16" fillId="2" borderId="2" xfId="0" applyNumberFormat="1" applyFont="1" applyFill="1" applyBorder="1" applyAlignment="1">
      <alignment horizontal="right" wrapText="1"/>
    </xf>
    <xf numFmtId="164" fontId="9" fillId="2" borderId="2" xfId="0" applyNumberFormat="1" applyFont="1" applyFill="1" applyBorder="1" applyAlignment="1">
      <alignment wrapText="1"/>
    </xf>
    <xf numFmtId="164" fontId="9" fillId="2" borderId="2" xfId="0" applyNumberFormat="1" applyFont="1" applyFill="1" applyBorder="1" applyAlignment="1">
      <alignment horizontal="right" wrapText="1"/>
    </xf>
    <xf numFmtId="164" fontId="16" fillId="2" borderId="3" xfId="0" applyNumberFormat="1" applyFont="1" applyFill="1" applyBorder="1" applyAlignment="1">
      <alignment horizontal="right" wrapText="1"/>
    </xf>
    <xf numFmtId="164" fontId="9" fillId="2" borderId="3" xfId="0" applyNumberFormat="1" applyFont="1" applyFill="1" applyBorder="1" applyAlignment="1">
      <alignment horizontal="right" wrapText="1"/>
    </xf>
    <xf numFmtId="164" fontId="16" fillId="2" borderId="2" xfId="0" applyNumberFormat="1" applyFont="1" applyFill="1" applyBorder="1" applyAlignment="1">
      <alignment wrapText="1"/>
    </xf>
    <xf numFmtId="164" fontId="9" fillId="0" borderId="7" xfId="0" applyNumberFormat="1" applyFont="1" applyBorder="1" applyAlignment="1">
      <alignment wrapText="1"/>
    </xf>
    <xf numFmtId="164" fontId="9" fillId="0" borderId="7" xfId="0" applyNumberFormat="1" applyFont="1" applyBorder="1" applyAlignment="1">
      <alignment horizontal="right" wrapText="1"/>
    </xf>
    <xf numFmtId="164" fontId="16" fillId="0" borderId="2" xfId="0" applyNumberFormat="1" applyFont="1" applyBorder="1" applyAlignment="1">
      <alignment horizontal="right" wrapText="1"/>
    </xf>
    <xf numFmtId="164" fontId="9" fillId="0" borderId="2" xfId="0" applyNumberFormat="1" applyFont="1" applyBorder="1" applyAlignment="1">
      <alignment horizontal="right" wrapText="1"/>
    </xf>
    <xf numFmtId="164" fontId="9" fillId="0" borderId="9" xfId="0" applyNumberFormat="1" applyFont="1" applyBorder="1" applyAlignment="1">
      <alignment horizontal="right" wrapText="1"/>
    </xf>
    <xf numFmtId="0" fontId="16" fillId="0" borderId="4" xfId="0" applyFont="1" applyBorder="1" applyAlignment="1">
      <alignment wrapText="1"/>
    </xf>
    <xf numFmtId="0" fontId="16" fillId="0" borderId="2" xfId="0" applyFont="1" applyBorder="1" applyAlignment="1">
      <alignment wrapText="1"/>
    </xf>
    <xf numFmtId="3" fontId="9" fillId="0" borderId="4" xfId="0" applyNumberFormat="1" applyFont="1" applyBorder="1" applyAlignment="1">
      <alignment horizontal="right" wrapText="1"/>
    </xf>
    <xf numFmtId="0" fontId="16" fillId="2" borderId="0" xfId="0" applyFont="1" applyFill="1" applyAlignment="1">
      <alignment wrapText="1"/>
    </xf>
    <xf numFmtId="0" fontId="17" fillId="0" borderId="5" xfId="0" applyFont="1" applyBorder="1" applyAlignment="1">
      <alignment horizontal="right" wrapText="1"/>
    </xf>
    <xf numFmtId="0" fontId="10" fillId="0" borderId="0" xfId="0" applyFont="1" applyAlignment="1">
      <alignment horizontal="right" vertical="top" wrapText="1"/>
    </xf>
    <xf numFmtId="0" fontId="10" fillId="0" borderId="5" xfId="0" applyFont="1" applyBorder="1" applyAlignment="1">
      <alignment horizontal="right" wrapText="1"/>
    </xf>
    <xf numFmtId="0" fontId="17" fillId="0" borderId="5" xfId="0" applyFont="1" applyBorder="1" applyAlignment="1">
      <alignment horizontal="right" wrapText="1"/>
    </xf>
    <xf numFmtId="0" fontId="10" fillId="0" borderId="1" xfId="0" applyFont="1" applyBorder="1" applyAlignment="1">
      <alignment horizontal="right" wrapText="1"/>
    </xf>
    <xf numFmtId="0" fontId="10" fillId="0" borderId="5" xfId="0" applyFont="1" applyBorder="1" applyAlignment="1">
      <alignment horizontal="right" wrapText="1"/>
    </xf>
    <xf numFmtId="0" fontId="17" fillId="0" borderId="2" xfId="0" applyFont="1" applyBorder="1" applyAlignment="1">
      <alignment horizontal="right" wrapText="1"/>
    </xf>
    <xf numFmtId="0" fontId="10" fillId="0" borderId="2" xfId="0" applyFont="1" applyBorder="1" applyAlignment="1">
      <alignment horizontal="right" vertical="top" wrapText="1"/>
    </xf>
    <xf numFmtId="0" fontId="10" fillId="0" borderId="2" xfId="0" applyFont="1" applyBorder="1" applyAlignment="1">
      <alignment horizontal="right" wrapText="1"/>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vertical="top"/>
    </xf>
    <xf numFmtId="0" fontId="9" fillId="0" borderId="0" xfId="0" applyFont="1" applyAlignment="1">
      <alignment horizontal="left" wrapText="1" indent="1"/>
    </xf>
    <xf numFmtId="164" fontId="16" fillId="0" borderId="4" xfId="0" applyNumberFormat="1" applyFont="1" applyBorder="1" applyAlignment="1">
      <alignment wrapText="1"/>
    </xf>
    <xf numFmtId="164" fontId="9" fillId="0" borderId="0" xfId="0" applyNumberFormat="1" applyFont="1" applyAlignment="1">
      <alignment horizontal="left" wrapText="1" indent="1"/>
    </xf>
    <xf numFmtId="164" fontId="16" fillId="0" borderId="2" xfId="0" applyNumberFormat="1" applyFont="1" applyBorder="1" applyAlignment="1">
      <alignment wrapText="1"/>
    </xf>
    <xf numFmtId="164" fontId="16" fillId="2" borderId="0" xfId="0" applyNumberFormat="1" applyFont="1" applyFill="1" applyAlignment="1">
      <alignment horizontal="right" wrapText="1"/>
    </xf>
    <xf numFmtId="164" fontId="16" fillId="2" borderId="0" xfId="0" applyNumberFormat="1" applyFont="1" applyFill="1" applyAlignment="1">
      <alignment wrapText="1"/>
    </xf>
    <xf numFmtId="164" fontId="9" fillId="2" borderId="0" xfId="0" applyNumberFormat="1" applyFont="1" applyFill="1" applyAlignment="1">
      <alignment horizontal="right" wrapText="1"/>
    </xf>
    <xf numFmtId="0" fontId="16" fillId="3" borderId="2" xfId="0" applyFont="1" applyFill="1" applyBorder="1" applyAlignment="1">
      <alignment wrapText="1"/>
    </xf>
    <xf numFmtId="0" fontId="0" fillId="0" borderId="0" xfId="0" applyFont="1"/>
    <xf numFmtId="0" fontId="3" fillId="0" borderId="0" xfId="0" applyFont="1" applyAlignment="1">
      <alignment vertical="center"/>
    </xf>
    <xf numFmtId="0" fontId="14" fillId="0" borderId="0" xfId="0" applyFont="1" applyAlignment="1">
      <alignment vertical="top"/>
    </xf>
    <xf numFmtId="0" fontId="17" fillId="0" borderId="1" xfId="0" applyFont="1" applyBorder="1" applyAlignment="1">
      <alignment horizontal="right" wrapText="1"/>
    </xf>
    <xf numFmtId="0" fontId="18" fillId="0" borderId="0" xfId="0" applyFont="1"/>
    <xf numFmtId="0" fontId="9" fillId="0" borderId="0" xfId="0" applyFont="1"/>
    <xf numFmtId="3" fontId="9" fillId="0" borderId="7" xfId="0" applyNumberFormat="1" applyFont="1" applyBorder="1" applyAlignment="1">
      <alignment horizontal="right" wrapText="1"/>
    </xf>
    <xf numFmtId="3" fontId="9" fillId="0" borderId="9" xfId="0" applyNumberFormat="1" applyFont="1" applyBorder="1" applyAlignment="1">
      <alignment horizontal="right" wrapText="1"/>
    </xf>
    <xf numFmtId="0" fontId="19" fillId="0" borderId="0" xfId="0" applyFont="1" applyAlignment="1">
      <alignment vertical="center"/>
    </xf>
    <xf numFmtId="16" fontId="17" fillId="0" borderId="5" xfId="0" applyNumberFormat="1" applyFont="1" applyBorder="1" applyAlignment="1">
      <alignment horizontal="right" wrapText="1"/>
    </xf>
    <xf numFmtId="16" fontId="10" fillId="0" borderId="5" xfId="0" applyNumberFormat="1" applyFont="1" applyBorder="1" applyAlignment="1">
      <alignment horizontal="right" wrapText="1"/>
    </xf>
    <xf numFmtId="15" fontId="10" fillId="0" borderId="5" xfId="0" applyNumberFormat="1" applyFont="1" applyBorder="1" applyAlignment="1">
      <alignment horizontal="right" wrapText="1"/>
    </xf>
    <xf numFmtId="0" fontId="9" fillId="0" borderId="7" xfId="0" applyFont="1" applyBorder="1" applyAlignment="1">
      <alignment horizontal="left" wrapText="1" indent="1"/>
    </xf>
    <xf numFmtId="164" fontId="16" fillId="0" borderId="16" xfId="0" applyNumberFormat="1" applyFont="1" applyBorder="1" applyAlignment="1">
      <alignment horizontal="right" wrapText="1"/>
    </xf>
    <xf numFmtId="164" fontId="9" fillId="0" borderId="7" xfId="0" applyNumberFormat="1" applyFont="1" applyBorder="1" applyAlignment="1">
      <alignment horizontal="left" wrapText="1" indent="1"/>
    </xf>
    <xf numFmtId="164" fontId="16" fillId="0" borderId="17" xfId="0" applyNumberFormat="1" applyFont="1" applyBorder="1" applyAlignment="1">
      <alignment horizontal="right" wrapText="1"/>
    </xf>
    <xf numFmtId="0" fontId="9" fillId="2" borderId="0" xfId="0" applyFont="1" applyFill="1" applyAlignment="1">
      <alignment wrapText="1"/>
    </xf>
    <xf numFmtId="0" fontId="0" fillId="0" borderId="0" xfId="0" applyAlignment="1">
      <alignment vertical="center"/>
    </xf>
    <xf numFmtId="0" fontId="0" fillId="0" borderId="0" xfId="0" applyAlignment="1">
      <alignment vertical="top"/>
    </xf>
    <xf numFmtId="0" fontId="17" fillId="0" borderId="1" xfId="0" applyFont="1" applyBorder="1" applyAlignment="1">
      <alignment horizontal="right" vertical="top" wrapText="1"/>
    </xf>
    <xf numFmtId="164" fontId="9" fillId="2" borderId="0" xfId="0" applyNumberFormat="1" applyFont="1" applyFill="1" applyAlignment="1">
      <alignment wrapText="1"/>
    </xf>
    <xf numFmtId="0" fontId="5" fillId="0" borderId="0" xfId="0" applyFont="1" applyAlignment="1">
      <alignment horizontal="left" vertical="top"/>
    </xf>
    <xf numFmtId="0" fontId="16" fillId="0" borderId="0" xfId="0" applyFont="1" applyAlignment="1">
      <alignment vertical="top"/>
    </xf>
    <xf numFmtId="0" fontId="17" fillId="0" borderId="1" xfId="0" applyFont="1" applyBorder="1" applyAlignment="1">
      <alignment horizontal="right" wrapText="1"/>
    </xf>
    <xf numFmtId="8" fontId="16" fillId="0" borderId="0" xfId="0" applyNumberFormat="1" applyFont="1" applyAlignment="1">
      <alignment horizontal="right" wrapText="1"/>
    </xf>
    <xf numFmtId="8" fontId="9" fillId="0" borderId="0" xfId="0" applyNumberFormat="1" applyFont="1" applyAlignment="1">
      <alignment horizontal="right" wrapText="1"/>
    </xf>
    <xf numFmtId="8" fontId="16" fillId="0" borderId="2" xfId="0" applyNumberFormat="1" applyFont="1" applyBorder="1" applyAlignment="1">
      <alignment horizontal="right" wrapText="1"/>
    </xf>
    <xf numFmtId="8" fontId="9" fillId="0" borderId="2" xfId="0" applyNumberFormat="1" applyFont="1" applyBorder="1" applyAlignment="1">
      <alignment horizontal="right" wrapText="1"/>
    </xf>
    <xf numFmtId="0" fontId="14" fillId="0" borderId="2" xfId="0" applyFont="1" applyBorder="1" applyAlignment="1">
      <alignment horizontal="left" wrapText="1"/>
    </xf>
    <xf numFmtId="0" fontId="9" fillId="0" borderId="0" xfId="0" applyFont="1" applyAlignment="1">
      <alignment vertical="center"/>
    </xf>
    <xf numFmtId="0" fontId="10" fillId="0" borderId="1" xfId="0" applyFont="1" applyBorder="1" applyAlignment="1">
      <alignment horizontal="left" wrapText="1"/>
    </xf>
    <xf numFmtId="0" fontId="6" fillId="0" borderId="0" xfId="0" applyFont="1"/>
    <xf numFmtId="0" fontId="10" fillId="0" borderId="5" xfId="0" applyFont="1" applyBorder="1" applyAlignment="1">
      <alignment horizontal="left" wrapText="1"/>
    </xf>
    <xf numFmtId="0" fontId="16" fillId="2" borderId="3" xfId="0" applyFont="1" applyFill="1" applyBorder="1" applyAlignment="1">
      <alignment wrapText="1"/>
    </xf>
    <xf numFmtId="0" fontId="15" fillId="0" borderId="3" xfId="0" applyFont="1" applyBorder="1" applyAlignment="1">
      <alignment horizontal="right" wrapText="1"/>
    </xf>
    <xf numFmtId="0" fontId="10" fillId="0" borderId="3" xfId="0" applyFont="1" applyBorder="1" applyAlignment="1">
      <alignment horizontal="left" wrapText="1"/>
    </xf>
    <xf numFmtId="0" fontId="17" fillId="0" borderId="3" xfId="0" applyFont="1" applyBorder="1" applyAlignment="1">
      <alignment horizontal="right" wrapText="1"/>
    </xf>
    <xf numFmtId="0" fontId="14" fillId="0" borderId="0" xfId="0" applyFont="1" applyAlignment="1">
      <alignment vertical="top" wrapText="1"/>
    </xf>
    <xf numFmtId="0" fontId="16" fillId="2" borderId="1" xfId="0" applyFont="1" applyFill="1" applyBorder="1" applyAlignment="1">
      <alignment wrapText="1"/>
    </xf>
    <xf numFmtId="0" fontId="16" fillId="2" borderId="4" xfId="0" applyFont="1" applyFill="1" applyBorder="1" applyAlignment="1">
      <alignment wrapText="1"/>
    </xf>
    <xf numFmtId="0" fontId="9" fillId="2" borderId="4" xfId="0" applyFont="1" applyFill="1" applyBorder="1" applyAlignment="1">
      <alignment wrapText="1"/>
    </xf>
    <xf numFmtId="0" fontId="17" fillId="0" borderId="11" xfId="0" applyFont="1" applyBorder="1" applyAlignment="1">
      <alignment horizontal="right" wrapText="1"/>
    </xf>
    <xf numFmtId="0" fontId="17" fillId="0" borderId="0" xfId="0" applyFont="1" applyAlignment="1">
      <alignment horizontal="right" wrapText="1"/>
    </xf>
    <xf numFmtId="0" fontId="0" fillId="0" borderId="0" xfId="0" applyAlignment="1"/>
    <xf numFmtId="0" fontId="17" fillId="0" borderId="4" xfId="0" applyFont="1" applyBorder="1" applyAlignment="1">
      <alignment horizontal="left" wrapText="1"/>
    </xf>
    <xf numFmtId="0" fontId="17" fillId="0" borderId="4" xfId="0" applyFont="1" applyBorder="1" applyAlignment="1">
      <alignment horizontal="right" wrapText="1"/>
    </xf>
    <xf numFmtId="0" fontId="17" fillId="0" borderId="18" xfId="0" applyFont="1" applyBorder="1" applyAlignment="1">
      <alignment horizontal="right" wrapText="1"/>
    </xf>
    <xf numFmtId="0" fontId="10" fillId="0" borderId="11" xfId="0" applyFont="1" applyBorder="1" applyAlignment="1">
      <alignment horizontal="right" wrapText="1"/>
    </xf>
    <xf numFmtId="0" fontId="10" fillId="0" borderId="4" xfId="0" applyFont="1" applyBorder="1" applyAlignment="1">
      <alignment horizontal="left" wrapText="1"/>
    </xf>
    <xf numFmtId="0" fontId="10" fillId="0" borderId="4" xfId="0" applyFont="1" applyBorder="1" applyAlignment="1">
      <alignment horizontal="right" wrapText="1"/>
    </xf>
    <xf numFmtId="0" fontId="10" fillId="0" borderId="18" xfId="0" applyFont="1" applyBorder="1" applyAlignment="1">
      <alignment horizontal="right" wrapText="1"/>
    </xf>
    <xf numFmtId="0" fontId="0" fillId="0" borderId="0" xfId="0" applyFont="1" applyAlignment="1"/>
    <xf numFmtId="165" fontId="9" fillId="0" borderId="0" xfId="0" applyNumberFormat="1" applyFont="1" applyAlignment="1">
      <alignment horizontal="right" wrapText="1"/>
    </xf>
    <xf numFmtId="165" fontId="9" fillId="0" borderId="2" xfId="0" applyNumberFormat="1" applyFont="1" applyBorder="1" applyAlignment="1">
      <alignment horizontal="right" wrapText="1"/>
    </xf>
    <xf numFmtId="165" fontId="9" fillId="0" borderId="0" xfId="0" applyNumberFormat="1" applyFont="1" applyAlignment="1">
      <alignment horizontal="right" wrapText="1"/>
    </xf>
    <xf numFmtId="165" fontId="9" fillId="2" borderId="2" xfId="0" applyNumberFormat="1" applyFont="1" applyFill="1" applyBorder="1" applyAlignment="1">
      <alignment horizontal="right" wrapText="1"/>
    </xf>
    <xf numFmtId="165" fontId="9" fillId="0" borderId="4" xfId="0" applyNumberFormat="1" applyFont="1" applyBorder="1" applyAlignment="1">
      <alignment horizontal="right" wrapText="1"/>
    </xf>
    <xf numFmtId="165" fontId="9" fillId="0" borderId="1" xfId="0" applyNumberFormat="1" applyFont="1" applyBorder="1" applyAlignment="1">
      <alignment horizontal="right" wrapText="1"/>
    </xf>
    <xf numFmtId="165" fontId="23" fillId="0" borderId="2" xfId="0" applyNumberFormat="1" applyFont="1" applyBorder="1" applyAlignment="1">
      <alignment horizontal="right" wrapText="1"/>
    </xf>
    <xf numFmtId="165" fontId="9" fillId="2" borderId="3" xfId="0" applyNumberFormat="1" applyFont="1" applyFill="1" applyBorder="1" applyAlignment="1">
      <alignment horizontal="right" wrapText="1"/>
    </xf>
    <xf numFmtId="165" fontId="9" fillId="2" borderId="1" xfId="0" applyNumberFormat="1" applyFont="1" applyFill="1" applyBorder="1" applyAlignment="1">
      <alignment horizontal="right" wrapText="1"/>
    </xf>
    <xf numFmtId="165" fontId="16" fillId="0" borderId="0" xfId="0" applyNumberFormat="1" applyFont="1" applyAlignment="1">
      <alignment horizontal="right" wrapText="1"/>
    </xf>
    <xf numFmtId="165" fontId="16" fillId="0" borderId="2" xfId="0" applyNumberFormat="1" applyFont="1" applyBorder="1" applyAlignment="1">
      <alignment horizontal="right" wrapText="1"/>
    </xf>
    <xf numFmtId="165" fontId="16" fillId="0" borderId="4" xfId="0" applyNumberFormat="1" applyFont="1" applyBorder="1" applyAlignment="1">
      <alignment horizontal="right" wrapText="1"/>
    </xf>
    <xf numFmtId="165" fontId="16" fillId="2" borderId="2" xfId="0" applyNumberFormat="1" applyFont="1" applyFill="1" applyBorder="1" applyAlignment="1">
      <alignment horizontal="right" wrapText="1"/>
    </xf>
    <xf numFmtId="165" fontId="16" fillId="0" borderId="1" xfId="0" applyNumberFormat="1" applyFont="1" applyBorder="1" applyAlignment="1">
      <alignment horizontal="right" wrapText="1"/>
    </xf>
    <xf numFmtId="0" fontId="16" fillId="0" borderId="0" xfId="0" applyFont="1" applyAlignment="1">
      <alignment vertical="center"/>
    </xf>
    <xf numFmtId="0" fontId="10" fillId="0" borderId="0" xfId="0" applyFont="1" applyAlignment="1">
      <alignment horizontal="left" wrapText="1"/>
    </xf>
    <xf numFmtId="0" fontId="10" fillId="0" borderId="1" xfId="0" applyFont="1" applyBorder="1" applyAlignment="1">
      <alignment horizontal="center" vertical="top" wrapText="1"/>
    </xf>
    <xf numFmtId="0" fontId="10" fillId="0" borderId="1" xfId="0" applyFont="1" applyBorder="1" applyAlignment="1">
      <alignment horizontal="center" wrapText="1"/>
    </xf>
    <xf numFmtId="0" fontId="9" fillId="0" borderId="5" xfId="0" applyFont="1" applyBorder="1" applyAlignment="1">
      <alignment wrapText="1"/>
    </xf>
    <xf numFmtId="165" fontId="9" fillId="0" borderId="5" xfId="0" applyNumberFormat="1" applyFont="1" applyBorder="1" applyAlignment="1">
      <alignment horizontal="right" wrapText="1"/>
    </xf>
    <xf numFmtId="165" fontId="9" fillId="0" borderId="0" xfId="0" applyNumberFormat="1" applyFont="1" applyAlignment="1">
      <alignment horizontal="right" vertical="top" wrapText="1"/>
    </xf>
    <xf numFmtId="0" fontId="15" fillId="0" borderId="1" xfId="0" applyFont="1" applyBorder="1" applyAlignment="1">
      <alignment horizontal="left" wrapText="1"/>
    </xf>
    <xf numFmtId="0" fontId="17" fillId="0" borderId="5" xfId="0" applyFont="1" applyBorder="1" applyAlignment="1">
      <alignment horizontal="left" wrapText="1"/>
    </xf>
    <xf numFmtId="165" fontId="16" fillId="0" borderId="0" xfId="0" applyNumberFormat="1" applyFont="1" applyAlignment="1">
      <alignment horizontal="right" vertical="top" wrapText="1"/>
    </xf>
    <xf numFmtId="165" fontId="16" fillId="0" borderId="2" xfId="0" applyNumberFormat="1" applyFont="1" applyBorder="1" applyAlignment="1">
      <alignment horizontal="right" vertical="top" wrapText="1"/>
    </xf>
    <xf numFmtId="165" fontId="16" fillId="0" borderId="0" xfId="0" applyNumberFormat="1" applyFont="1" applyAlignment="1">
      <alignment horizontal="right" wrapText="1"/>
    </xf>
    <xf numFmtId="165" fontId="16" fillId="2" borderId="1" xfId="0" applyNumberFormat="1" applyFont="1" applyFill="1" applyBorder="1" applyAlignment="1">
      <alignment horizontal="right" wrapText="1"/>
    </xf>
    <xf numFmtId="165" fontId="16" fillId="2" borderId="4" xfId="0" applyNumberFormat="1" applyFont="1" applyFill="1" applyBorder="1" applyAlignment="1">
      <alignment horizontal="right" wrapText="1"/>
    </xf>
    <xf numFmtId="0" fontId="9" fillId="2" borderId="4" xfId="0" applyFont="1" applyFill="1" applyBorder="1" applyAlignment="1">
      <alignment horizontal="right" wrapText="1"/>
    </xf>
    <xf numFmtId="165" fontId="9" fillId="0" borderId="2" xfId="0" applyNumberFormat="1" applyFont="1" applyBorder="1" applyAlignment="1">
      <alignment horizontal="right" vertical="top" wrapText="1"/>
    </xf>
    <xf numFmtId="165" fontId="9" fillId="2" borderId="4" xfId="0" applyNumberFormat="1" applyFont="1" applyFill="1" applyBorder="1" applyAlignment="1">
      <alignment horizontal="right" wrapText="1"/>
    </xf>
    <xf numFmtId="3" fontId="9" fillId="2" borderId="4" xfId="0" applyNumberFormat="1" applyFont="1" applyFill="1" applyBorder="1" applyAlignment="1">
      <alignment horizontal="right" wrapText="1"/>
    </xf>
    <xf numFmtId="0" fontId="13" fillId="0" borderId="0" xfId="0" applyFont="1" applyBorder="1"/>
    <xf numFmtId="0" fontId="0" fillId="0" borderId="0" xfId="0" applyBorder="1"/>
    <xf numFmtId="0" fontId="12" fillId="0" borderId="0" xfId="0" applyFont="1" applyAlignment="1">
      <alignment vertical="top"/>
    </xf>
    <xf numFmtId="0" fontId="9" fillId="0" borderId="0" xfId="0" applyFont="1" applyAlignment="1">
      <alignment vertical="top"/>
    </xf>
    <xf numFmtId="165" fontId="16" fillId="2" borderId="0" xfId="0" applyNumberFormat="1" applyFont="1" applyFill="1" applyAlignment="1">
      <alignment horizontal="right" wrapText="1"/>
    </xf>
    <xf numFmtId="165" fontId="9" fillId="2" borderId="0" xfId="0" applyNumberFormat="1" applyFont="1" applyFill="1" applyAlignment="1">
      <alignment horizontal="right" wrapText="1"/>
    </xf>
    <xf numFmtId="165" fontId="9" fillId="0" borderId="7" xfId="0" applyNumberFormat="1" applyFont="1" applyBorder="1" applyAlignment="1">
      <alignment horizontal="right" wrapText="1"/>
    </xf>
    <xf numFmtId="165" fontId="9" fillId="0" borderId="9" xfId="0" applyNumberFormat="1" applyFont="1" applyBorder="1" applyAlignment="1">
      <alignment horizontal="right" wrapText="1"/>
    </xf>
    <xf numFmtId="0" fontId="14" fillId="0" borderId="1" xfId="0" applyFont="1" applyBorder="1" applyAlignment="1">
      <alignment horizontal="right" vertical="top" wrapText="1"/>
    </xf>
    <xf numFmtId="3" fontId="16" fillId="2" borderId="4" xfId="0" applyNumberFormat="1" applyFont="1" applyFill="1" applyBorder="1" applyAlignment="1">
      <alignment horizontal="right" wrapText="1"/>
    </xf>
    <xf numFmtId="0" fontId="9" fillId="0" borderId="0" xfId="0" applyFont="1" applyAlignment="1">
      <alignment horizontal="right"/>
    </xf>
    <xf numFmtId="0" fontId="10" fillId="0" borderId="4" xfId="0" applyFont="1" applyBorder="1" applyAlignment="1">
      <alignment horizontal="right" vertical="top" wrapText="1"/>
    </xf>
    <xf numFmtId="165" fontId="9" fillId="0" borderId="4" xfId="0" applyNumberFormat="1" applyFont="1" applyBorder="1" applyAlignment="1">
      <alignment horizontal="right" vertical="top" wrapText="1"/>
    </xf>
    <xf numFmtId="165" fontId="9" fillId="0" borderId="0" xfId="0" applyNumberFormat="1" applyFont="1" applyAlignment="1"/>
    <xf numFmtId="0" fontId="10" fillId="0" borderId="1" xfId="0" applyFont="1" applyBorder="1" applyAlignment="1">
      <alignment horizontal="right" vertical="top" wrapText="1"/>
    </xf>
    <xf numFmtId="0" fontId="10" fillId="0" borderId="1" xfId="0" applyFont="1" applyBorder="1" applyAlignment="1">
      <alignment horizontal="right" wrapText="1"/>
    </xf>
    <xf numFmtId="0" fontId="9" fillId="0" borderId="11" xfId="0" applyFont="1" applyBorder="1" applyAlignment="1">
      <alignment horizontal="right" wrapText="1"/>
    </xf>
    <xf numFmtId="0" fontId="16" fillId="0" borderId="11" xfId="0" applyFont="1" applyBorder="1" applyAlignment="1">
      <alignment horizontal="right" wrapText="1"/>
    </xf>
    <xf numFmtId="3" fontId="16" fillId="0" borderId="4" xfId="0" applyNumberFormat="1" applyFont="1" applyBorder="1" applyAlignment="1">
      <alignment horizontal="right" wrapText="1"/>
    </xf>
    <xf numFmtId="0" fontId="9" fillId="0" borderId="9" xfId="0" applyFont="1" applyBorder="1" applyAlignment="1">
      <alignment wrapText="1"/>
    </xf>
    <xf numFmtId="166" fontId="9" fillId="0" borderId="0" xfId="0" applyNumberFormat="1" applyFont="1"/>
    <xf numFmtId="166" fontId="10" fillId="0" borderId="1" xfId="0" applyNumberFormat="1" applyFont="1" applyBorder="1" applyAlignment="1">
      <alignment horizontal="left" wrapText="1"/>
    </xf>
    <xf numFmtId="166" fontId="10" fillId="0" borderId="1" xfId="0" applyNumberFormat="1" applyFont="1" applyBorder="1" applyAlignment="1">
      <alignment horizontal="right" wrapText="1"/>
    </xf>
    <xf numFmtId="165" fontId="16" fillId="0" borderId="4" xfId="0" applyNumberFormat="1" applyFont="1" applyBorder="1" applyAlignment="1">
      <alignment horizontal="right" vertical="top" wrapText="1"/>
    </xf>
    <xf numFmtId="0" fontId="14" fillId="0" borderId="5" xfId="0" applyFont="1" applyBorder="1" applyAlignment="1">
      <alignment horizontal="left" wrapText="1"/>
    </xf>
    <xf numFmtId="0" fontId="16" fillId="2" borderId="18" xfId="0" applyFont="1" applyFill="1" applyBorder="1" applyAlignment="1">
      <alignment wrapText="1"/>
    </xf>
    <xf numFmtId="165" fontId="16" fillId="2" borderId="18" xfId="0" applyNumberFormat="1" applyFont="1" applyFill="1" applyBorder="1" applyAlignment="1">
      <alignment horizontal="right" wrapText="1"/>
    </xf>
    <xf numFmtId="165" fontId="9" fillId="2" borderId="18" xfId="0" applyNumberFormat="1" applyFont="1" applyFill="1" applyBorder="1" applyAlignment="1">
      <alignment horizontal="right" wrapText="1"/>
    </xf>
    <xf numFmtId="0" fontId="16" fillId="3" borderId="4" xfId="0" applyFont="1" applyFill="1" applyBorder="1" applyAlignment="1">
      <alignment wrapText="1"/>
    </xf>
    <xf numFmtId="0" fontId="9" fillId="0" borderId="11" xfId="0" applyFont="1" applyBorder="1" applyAlignment="1">
      <alignment wrapText="1"/>
    </xf>
    <xf numFmtId="165" fontId="16" fillId="3" borderId="4" xfId="0" applyNumberFormat="1" applyFont="1" applyFill="1" applyBorder="1" applyAlignment="1">
      <alignment horizontal="right" wrapText="1"/>
    </xf>
    <xf numFmtId="165" fontId="9" fillId="3" borderId="4" xfId="0" applyNumberFormat="1" applyFont="1" applyFill="1" applyBorder="1" applyAlignment="1">
      <alignment horizontal="right" wrapText="1"/>
    </xf>
    <xf numFmtId="0" fontId="14" fillId="0" borderId="5" xfId="0" applyFont="1" applyBorder="1" applyAlignment="1">
      <alignment horizontal="left" vertical="center" wrapText="1"/>
    </xf>
    <xf numFmtId="0" fontId="17" fillId="0" borderId="5" xfId="0" applyFont="1" applyBorder="1" applyAlignment="1">
      <alignment horizontal="right" vertical="center" wrapText="1"/>
    </xf>
    <xf numFmtId="0" fontId="10" fillId="0" borderId="5" xfId="0" applyFont="1" applyBorder="1" applyAlignment="1">
      <alignment horizontal="right" vertical="center" wrapText="1"/>
    </xf>
    <xf numFmtId="165" fontId="16" fillId="0" borderId="11" xfId="0" applyNumberFormat="1" applyFont="1" applyBorder="1" applyAlignment="1">
      <alignment horizontal="right" wrapText="1"/>
    </xf>
    <xf numFmtId="165" fontId="9" fillId="0" borderId="11" xfId="0" applyNumberFormat="1" applyFont="1" applyBorder="1" applyAlignment="1">
      <alignment horizontal="right" wrapText="1"/>
    </xf>
    <xf numFmtId="166" fontId="10" fillId="0" borderId="1" xfId="0" applyNumberFormat="1" applyFont="1" applyBorder="1" applyAlignment="1">
      <alignment horizontal="right" vertical="top" wrapText="1"/>
    </xf>
    <xf numFmtId="166" fontId="0" fillId="0" borderId="0" xfId="0" applyNumberFormat="1"/>
    <xf numFmtId="49" fontId="10" fillId="0" borderId="3" xfId="0" applyNumberFormat="1" applyFont="1" applyBorder="1" applyAlignment="1">
      <alignment horizontal="right" wrapText="1"/>
    </xf>
    <xf numFmtId="165" fontId="16" fillId="0" borderId="0" xfId="0" applyNumberFormat="1" applyFont="1" applyBorder="1" applyAlignment="1">
      <alignment horizontal="right" wrapText="1"/>
    </xf>
    <xf numFmtId="165" fontId="9" fillId="2" borderId="2" xfId="0" applyNumberFormat="1" applyFont="1" applyFill="1" applyBorder="1" applyAlignment="1">
      <alignment horizontal="right" vertical="top" wrapText="1"/>
    </xf>
    <xf numFmtId="165" fontId="16" fillId="2" borderId="3" xfId="0" applyNumberFormat="1" applyFont="1" applyFill="1" applyBorder="1" applyAlignment="1">
      <alignment horizontal="right" wrapText="1"/>
    </xf>
    <xf numFmtId="165" fontId="9" fillId="2" borderId="3" xfId="0" applyNumberFormat="1" applyFont="1" applyFill="1" applyBorder="1" applyAlignment="1">
      <alignment horizontal="right" vertical="top" wrapText="1"/>
    </xf>
    <xf numFmtId="165" fontId="9" fillId="0" borderId="1" xfId="0" applyNumberFormat="1" applyFont="1" applyBorder="1" applyAlignment="1">
      <alignment horizontal="right" vertical="top" wrapText="1"/>
    </xf>
    <xf numFmtId="165" fontId="16" fillId="2" borderId="5" xfId="0" applyNumberFormat="1" applyFont="1" applyFill="1" applyBorder="1" applyAlignment="1">
      <alignment horizontal="right" wrapText="1"/>
    </xf>
    <xf numFmtId="165" fontId="9" fillId="2" borderId="5" xfId="0" applyNumberFormat="1" applyFont="1" applyFill="1" applyBorder="1" applyAlignment="1">
      <alignment horizontal="right" vertical="top" wrapText="1"/>
    </xf>
    <xf numFmtId="165" fontId="9" fillId="2" borderId="5" xfId="0" applyNumberFormat="1" applyFont="1" applyFill="1" applyBorder="1" applyAlignment="1">
      <alignment horizontal="right" wrapText="1"/>
    </xf>
    <xf numFmtId="165" fontId="16" fillId="0" borderId="10" xfId="0" applyNumberFormat="1" applyFont="1" applyBorder="1" applyAlignment="1">
      <alignment horizontal="right" wrapText="1"/>
    </xf>
    <xf numFmtId="165" fontId="9" fillId="0" borderId="11" xfId="0" applyNumberFormat="1" applyFont="1" applyBorder="1" applyAlignment="1">
      <alignment horizontal="right" vertical="top" wrapText="1"/>
    </xf>
    <xf numFmtId="165" fontId="16" fillId="0" borderId="0" xfId="0" applyNumberFormat="1" applyFont="1" applyAlignment="1">
      <alignment vertical="top" wrapText="1"/>
    </xf>
    <xf numFmtId="165" fontId="16" fillId="0" borderId="0" xfId="0" applyNumberFormat="1" applyFont="1" applyAlignment="1">
      <alignment wrapText="1"/>
    </xf>
    <xf numFmtId="165" fontId="9" fillId="0" borderId="0" xfId="0" applyNumberFormat="1" applyFont="1" applyAlignment="1">
      <alignment vertical="top" wrapText="1"/>
    </xf>
    <xf numFmtId="165" fontId="9" fillId="0" borderId="0" xfId="0" applyNumberFormat="1" applyFont="1" applyAlignment="1">
      <alignment wrapText="1"/>
    </xf>
    <xf numFmtId="165" fontId="9" fillId="0" borderId="4" xfId="0" applyNumberFormat="1" applyFont="1" applyBorder="1" applyAlignment="1">
      <alignment vertical="top" wrapText="1"/>
    </xf>
    <xf numFmtId="165" fontId="9" fillId="0" borderId="4" xfId="0" applyNumberFormat="1" applyFont="1" applyBorder="1" applyAlignment="1">
      <alignment wrapText="1"/>
    </xf>
    <xf numFmtId="165" fontId="9" fillId="0" borderId="2" xfId="0" applyNumberFormat="1" applyFont="1" applyBorder="1" applyAlignment="1">
      <alignment wrapText="1"/>
    </xf>
    <xf numFmtId="165" fontId="9" fillId="0" borderId="0" xfId="0" applyNumberFormat="1" applyFont="1" applyAlignment="1">
      <alignment horizontal="left" wrapText="1"/>
    </xf>
    <xf numFmtId="165" fontId="9" fillId="0" borderId="2" xfId="0" applyNumberFormat="1" applyFont="1" applyBorder="1" applyAlignment="1">
      <alignment vertical="top" wrapText="1"/>
    </xf>
    <xf numFmtId="165" fontId="9" fillId="2" borderId="2" xfId="0" applyNumberFormat="1" applyFont="1" applyFill="1" applyBorder="1" applyAlignment="1">
      <alignment wrapText="1"/>
    </xf>
    <xf numFmtId="165" fontId="9" fillId="0" borderId="3" xfId="0" applyNumberFormat="1" applyFont="1" applyBorder="1" applyAlignment="1">
      <alignment vertical="top" wrapText="1"/>
    </xf>
    <xf numFmtId="165" fontId="9" fillId="2" borderId="3" xfId="0" applyNumberFormat="1" applyFont="1" applyFill="1" applyBorder="1" applyAlignment="1">
      <alignment wrapText="1"/>
    </xf>
    <xf numFmtId="165" fontId="16" fillId="0" borderId="2" xfId="0" applyNumberFormat="1" applyFont="1" applyBorder="1" applyAlignment="1">
      <alignment vertical="top" wrapText="1"/>
    </xf>
    <xf numFmtId="165" fontId="16" fillId="2" borderId="2" xfId="0" applyNumberFormat="1" applyFont="1" applyFill="1" applyBorder="1" applyAlignment="1">
      <alignment wrapText="1"/>
    </xf>
    <xf numFmtId="165" fontId="16" fillId="0" borderId="5" xfId="0" applyNumberFormat="1" applyFont="1" applyBorder="1" applyAlignment="1">
      <alignment horizontal="right" wrapText="1"/>
    </xf>
    <xf numFmtId="165" fontId="9" fillId="0" borderId="1" xfId="0" applyNumberFormat="1" applyFont="1" applyBorder="1" applyAlignment="1">
      <alignment vertical="top" wrapText="1"/>
    </xf>
    <xf numFmtId="165" fontId="16" fillId="0" borderId="5" xfId="0" applyNumberFormat="1" applyFont="1" applyBorder="1" applyAlignment="1">
      <alignment vertical="top" wrapText="1"/>
    </xf>
    <xf numFmtId="165" fontId="16" fillId="2" borderId="5" xfId="0" applyNumberFormat="1" applyFont="1" applyFill="1" applyBorder="1" applyAlignment="1">
      <alignment wrapText="1"/>
    </xf>
    <xf numFmtId="165" fontId="16" fillId="0" borderId="6" xfId="0" applyNumberFormat="1" applyFont="1" applyBorder="1" applyAlignment="1">
      <alignment horizontal="right" wrapText="1"/>
    </xf>
    <xf numFmtId="165" fontId="9" fillId="0" borderId="7" xfId="0" applyNumberFormat="1" applyFont="1" applyBorder="1" applyAlignment="1">
      <alignment wrapText="1"/>
    </xf>
    <xf numFmtId="165" fontId="9" fillId="0" borderId="10" xfId="0" applyNumberFormat="1" applyFont="1" applyBorder="1" applyAlignment="1">
      <alignment vertical="top" wrapText="1"/>
    </xf>
    <xf numFmtId="165" fontId="9" fillId="2" borderId="19" xfId="0" applyNumberFormat="1" applyFont="1" applyFill="1" applyBorder="1" applyAlignment="1">
      <alignment horizontal="right" wrapText="1"/>
    </xf>
    <xf numFmtId="165" fontId="16" fillId="2" borderId="19" xfId="0" applyNumberFormat="1" applyFont="1" applyFill="1" applyBorder="1" applyAlignment="1">
      <alignment horizontal="right" wrapText="1"/>
    </xf>
    <xf numFmtId="165" fontId="9" fillId="0" borderId="4" xfId="0" applyNumberFormat="1" applyFont="1" applyBorder="1" applyAlignment="1">
      <alignment horizontal="left" wrapText="1"/>
    </xf>
    <xf numFmtId="165" fontId="9" fillId="0" borderId="19" xfId="0" applyNumberFormat="1" applyFont="1" applyBorder="1" applyAlignment="1">
      <alignment vertical="top" wrapText="1"/>
    </xf>
    <xf numFmtId="165" fontId="16" fillId="0" borderId="12" xfId="0" applyNumberFormat="1" applyFont="1" applyBorder="1" applyAlignment="1">
      <alignment horizontal="right" wrapText="1"/>
    </xf>
    <xf numFmtId="165" fontId="9" fillId="0" borderId="13" xfId="0" applyNumberFormat="1" applyFont="1" applyBorder="1" applyAlignment="1">
      <alignment wrapText="1"/>
    </xf>
    <xf numFmtId="165" fontId="9" fillId="0" borderId="14" xfId="0" applyNumberFormat="1" applyFont="1" applyBorder="1" applyAlignment="1">
      <alignment horizontal="right" wrapText="1"/>
    </xf>
    <xf numFmtId="165" fontId="16" fillId="0" borderId="8" xfId="0" applyNumberFormat="1" applyFont="1" applyBorder="1" applyAlignment="1">
      <alignment horizontal="right" wrapText="1"/>
    </xf>
    <xf numFmtId="165" fontId="9" fillId="0" borderId="15" xfId="0" applyNumberFormat="1" applyFont="1" applyBorder="1" applyAlignment="1">
      <alignment horizontal="right" wrapText="1"/>
    </xf>
    <xf numFmtId="165" fontId="16" fillId="3" borderId="2" xfId="0" applyNumberFormat="1" applyFont="1" applyFill="1" applyBorder="1" applyAlignment="1">
      <alignment horizontal="right" wrapText="1"/>
    </xf>
    <xf numFmtId="165" fontId="16" fillId="3" borderId="2" xfId="0" applyNumberFormat="1" applyFont="1" applyFill="1" applyBorder="1" applyAlignment="1">
      <alignment wrapText="1"/>
    </xf>
    <xf numFmtId="165" fontId="9" fillId="3" borderId="2" xfId="0" applyNumberFormat="1" applyFont="1" applyFill="1" applyBorder="1" applyAlignment="1">
      <alignment horizontal="right" wrapText="1"/>
    </xf>
    <xf numFmtId="9" fontId="16" fillId="0" borderId="0" xfId="0" applyNumberFormat="1" applyFont="1" applyAlignment="1">
      <alignment horizontal="right" wrapText="1"/>
    </xf>
    <xf numFmtId="9" fontId="9" fillId="0" borderId="0" xfId="0" applyNumberFormat="1" applyFont="1" applyAlignment="1">
      <alignment horizontal="right" wrapText="1"/>
    </xf>
    <xf numFmtId="0" fontId="10" fillId="0" borderId="11" xfId="0" applyFont="1" applyBorder="1" applyAlignment="1">
      <alignment horizontal="left" wrapText="1"/>
    </xf>
    <xf numFmtId="0" fontId="10" fillId="0" borderId="11" xfId="0" applyFont="1" applyBorder="1" applyAlignment="1">
      <alignment horizontal="center" vertical="top" wrapText="1"/>
    </xf>
    <xf numFmtId="165" fontId="16" fillId="0" borderId="11" xfId="0" applyNumberFormat="1" applyFont="1" applyBorder="1" applyAlignment="1">
      <alignment wrapText="1"/>
    </xf>
    <xf numFmtId="165" fontId="14" fillId="0" borderId="0" xfId="0" applyNumberFormat="1" applyFont="1"/>
    <xf numFmtId="165" fontId="13" fillId="0" borderId="0" xfId="0" applyNumberFormat="1" applyFont="1"/>
    <xf numFmtId="165" fontId="16" fillId="0" borderId="1" xfId="0" applyNumberFormat="1" applyFont="1" applyBorder="1" applyAlignment="1">
      <alignment wrapText="1"/>
    </xf>
    <xf numFmtId="9" fontId="9" fillId="0" borderId="0" xfId="0" applyNumberFormat="1" applyFont="1" applyAlignment="1">
      <alignment horizontal="right" vertical="top" wrapText="1"/>
    </xf>
    <xf numFmtId="167" fontId="16" fillId="0" borderId="0" xfId="0" applyNumberFormat="1" applyFont="1" applyAlignment="1">
      <alignment horizontal="right" wrapText="1"/>
    </xf>
    <xf numFmtId="167" fontId="9" fillId="0" borderId="0" xfId="0" applyNumberFormat="1" applyFont="1" applyAlignment="1">
      <alignment horizontal="right" wrapText="1"/>
    </xf>
    <xf numFmtId="167" fontId="9" fillId="0" borderId="0" xfId="0" applyNumberFormat="1" applyFont="1" applyAlignment="1">
      <alignment horizontal="right" vertical="top" wrapText="1"/>
    </xf>
    <xf numFmtId="168" fontId="16" fillId="0" borderId="0" xfId="0" applyNumberFormat="1" applyFont="1" applyAlignment="1">
      <alignment horizontal="right" wrapText="1"/>
    </xf>
    <xf numFmtId="168" fontId="9" fillId="0" borderId="0" xfId="0" applyNumberFormat="1" applyFont="1" applyAlignment="1">
      <alignment horizontal="right" wrapText="1"/>
    </xf>
    <xf numFmtId="168" fontId="9" fillId="0" borderId="0" xfId="0" applyNumberFormat="1" applyFont="1" applyAlignment="1">
      <alignment horizontal="right" vertical="top" wrapText="1"/>
    </xf>
    <xf numFmtId="0" fontId="9" fillId="3" borderId="2" xfId="0" applyFont="1" applyFill="1" applyBorder="1" applyAlignment="1">
      <alignment wrapText="1"/>
    </xf>
    <xf numFmtId="49" fontId="10" fillId="0" borderId="1" xfId="0" applyNumberFormat="1" applyFont="1" applyBorder="1" applyAlignment="1">
      <alignment horizontal="right" wrapText="1"/>
    </xf>
    <xf numFmtId="0" fontId="9" fillId="3" borderId="0" xfId="0" applyFont="1" applyFill="1" applyAlignment="1">
      <alignment wrapText="1"/>
    </xf>
    <xf numFmtId="0" fontId="16" fillId="0" borderId="3" xfId="0" applyFont="1" applyBorder="1" applyAlignment="1">
      <alignment wrapText="1"/>
    </xf>
    <xf numFmtId="0" fontId="9" fillId="0" borderId="4" xfId="0" applyFont="1" applyBorder="1" applyAlignment="1">
      <alignment horizontal="left" wrapText="1" indent="1"/>
    </xf>
    <xf numFmtId="165" fontId="16" fillId="3" borderId="0" xfId="0" applyNumberFormat="1" applyFont="1" applyFill="1" applyAlignment="1">
      <alignment horizontal="right" wrapText="1"/>
    </xf>
    <xf numFmtId="165" fontId="9" fillId="3" borderId="0" xfId="0" applyNumberFormat="1" applyFont="1" applyFill="1" applyAlignment="1">
      <alignment horizontal="right" wrapText="1"/>
    </xf>
    <xf numFmtId="165" fontId="16" fillId="0" borderId="3" xfId="0" applyNumberFormat="1" applyFont="1" applyBorder="1" applyAlignment="1">
      <alignment horizontal="right" wrapText="1"/>
    </xf>
    <xf numFmtId="0" fontId="14" fillId="0" borderId="0" xfId="0" applyFont="1" applyAlignment="1">
      <alignment horizontal="left" vertical="top" wrapText="1"/>
    </xf>
    <xf numFmtId="0" fontId="13" fillId="0" borderId="0" xfId="0" applyFont="1" applyAlignment="1">
      <alignment horizontal="right"/>
    </xf>
    <xf numFmtId="169" fontId="16" fillId="0" borderId="0" xfId="0" applyNumberFormat="1" applyFont="1" applyAlignment="1">
      <alignment horizontal="right" wrapText="1"/>
    </xf>
    <xf numFmtId="169" fontId="9" fillId="0" borderId="0" xfId="0" applyNumberFormat="1" applyFont="1" applyAlignment="1">
      <alignment horizontal="right" wrapText="1"/>
    </xf>
    <xf numFmtId="169" fontId="14" fillId="0" borderId="0" xfId="0" applyNumberFormat="1" applyFont="1" applyAlignment="1">
      <alignment horizontal="right" wrapText="1"/>
    </xf>
    <xf numFmtId="169" fontId="16" fillId="0" borderId="4" xfId="0" applyNumberFormat="1" applyFont="1" applyBorder="1" applyAlignment="1">
      <alignment horizontal="right" wrapText="1"/>
    </xf>
    <xf numFmtId="169" fontId="9" fillId="0" borderId="4" xfId="0" applyNumberFormat="1" applyFont="1" applyBorder="1" applyAlignment="1">
      <alignment horizontal="right" wrapText="1"/>
    </xf>
    <xf numFmtId="169" fontId="16" fillId="2" borderId="4" xfId="0" applyNumberFormat="1" applyFont="1" applyFill="1" applyBorder="1" applyAlignment="1">
      <alignment horizontal="right" wrapText="1"/>
    </xf>
    <xf numFmtId="169" fontId="9" fillId="2" borderId="4" xfId="0" applyNumberFormat="1" applyFont="1" applyFill="1" applyBorder="1" applyAlignment="1">
      <alignment horizontal="right" wrapText="1"/>
    </xf>
    <xf numFmtId="169" fontId="16" fillId="0" borderId="1" xfId="0" applyNumberFormat="1" applyFont="1" applyBorder="1" applyAlignment="1">
      <alignment horizontal="right" wrapText="1"/>
    </xf>
    <xf numFmtId="169" fontId="9" fillId="0" borderId="1" xfId="0" applyNumberFormat="1" applyFont="1" applyBorder="1" applyAlignment="1">
      <alignment horizontal="right" wrapText="1"/>
    </xf>
    <xf numFmtId="168" fontId="16" fillId="0" borderId="4" xfId="0" applyNumberFormat="1" applyFont="1" applyBorder="1" applyAlignment="1">
      <alignment horizontal="right" wrapText="1"/>
    </xf>
    <xf numFmtId="168" fontId="16" fillId="2" borderId="4" xfId="0" applyNumberFormat="1" applyFont="1" applyFill="1" applyBorder="1" applyAlignment="1">
      <alignment horizontal="right" wrapText="1"/>
    </xf>
    <xf numFmtId="168" fontId="9" fillId="2" borderId="4" xfId="0" applyNumberFormat="1" applyFont="1" applyFill="1" applyBorder="1" applyAlignment="1">
      <alignment horizontal="right" wrapText="1"/>
    </xf>
    <xf numFmtId="0" fontId="18" fillId="0" borderId="0" xfId="0" applyFont="1" applyAlignment="1">
      <alignment wrapText="1"/>
    </xf>
    <xf numFmtId="168" fontId="9" fillId="0" borderId="1" xfId="0" applyNumberFormat="1" applyFont="1" applyBorder="1" applyAlignment="1">
      <alignment horizontal="right" wrapText="1"/>
    </xf>
    <xf numFmtId="168" fontId="16" fillId="0" borderId="1" xfId="0" applyNumberFormat="1" applyFont="1" applyBorder="1" applyAlignment="1">
      <alignment horizontal="right" wrapText="1"/>
    </xf>
    <xf numFmtId="168" fontId="14" fillId="0" borderId="0" xfId="0" applyNumberFormat="1" applyFont="1" applyAlignment="1">
      <alignment horizontal="right" wrapText="1"/>
    </xf>
    <xf numFmtId="0" fontId="10" fillId="0" borderId="5" xfId="0" applyFont="1" applyBorder="1" applyAlignment="1">
      <alignment horizontal="right" wrapText="1"/>
    </xf>
    <xf numFmtId="0" fontId="17" fillId="0" borderId="5" xfId="0" applyFont="1" applyBorder="1" applyAlignment="1">
      <alignment horizontal="right" wrapText="1"/>
    </xf>
    <xf numFmtId="0" fontId="10" fillId="0" borderId="0" xfId="0" applyFont="1" applyBorder="1" applyAlignment="1">
      <alignment horizontal="right" wrapText="1"/>
    </xf>
    <xf numFmtId="0" fontId="17" fillId="0" borderId="0" xfId="0" applyFont="1" applyBorder="1" applyAlignment="1">
      <alignment horizontal="right" wrapText="1"/>
    </xf>
    <xf numFmtId="0" fontId="9" fillId="0" borderId="2" xfId="0" applyFont="1" applyBorder="1" applyAlignment="1">
      <alignment horizontal="right" wrapText="1"/>
    </xf>
    <xf numFmtId="9" fontId="16" fillId="0" borderId="2" xfId="0" applyNumberFormat="1" applyFont="1" applyBorder="1" applyAlignment="1">
      <alignment horizontal="right" wrapText="1"/>
    </xf>
    <xf numFmtId="9" fontId="9" fillId="0" borderId="2" xfId="0" applyNumberFormat="1" applyFont="1" applyBorder="1" applyAlignment="1">
      <alignment horizontal="right" wrapText="1"/>
    </xf>
    <xf numFmtId="0" fontId="9" fillId="3" borderId="2" xfId="0" applyFont="1" applyFill="1" applyBorder="1" applyAlignment="1">
      <alignment horizontal="right" wrapText="1"/>
    </xf>
    <xf numFmtId="9" fontId="16" fillId="3" borderId="2" xfId="0" applyNumberFormat="1" applyFont="1" applyFill="1" applyBorder="1" applyAlignment="1">
      <alignment horizontal="right" wrapText="1"/>
    </xf>
    <xf numFmtId="9" fontId="9" fillId="3" borderId="2" xfId="0" applyNumberFormat="1" applyFont="1" applyFill="1" applyBorder="1" applyAlignment="1">
      <alignment horizontal="right" wrapText="1"/>
    </xf>
    <xf numFmtId="0" fontId="9" fillId="3" borderId="4" xfId="0" applyFont="1" applyFill="1" applyBorder="1" applyAlignment="1">
      <alignment wrapText="1"/>
    </xf>
    <xf numFmtId="0" fontId="9" fillId="3" borderId="4" xfId="0" applyFont="1" applyFill="1" applyBorder="1" applyAlignment="1">
      <alignment horizontal="right" wrapText="1"/>
    </xf>
    <xf numFmtId="9" fontId="16" fillId="3" borderId="4" xfId="0" applyNumberFormat="1" applyFont="1" applyFill="1" applyBorder="1" applyAlignment="1">
      <alignment horizontal="right" wrapText="1"/>
    </xf>
    <xf numFmtId="9" fontId="9" fillId="3" borderId="4" xfId="0" applyNumberFormat="1" applyFont="1" applyFill="1" applyBorder="1" applyAlignment="1">
      <alignment horizontal="right" wrapText="1"/>
    </xf>
    <xf numFmtId="165" fontId="9" fillId="0" borderId="0" xfId="0" applyNumberFormat="1" applyFont="1" applyAlignment="1">
      <alignment horizontal="right" wrapText="1"/>
    </xf>
    <xf numFmtId="165" fontId="9" fillId="0" borderId="0" xfId="0" applyNumberFormat="1" applyFont="1" applyAlignment="1">
      <alignment horizontal="right" vertical="top" wrapText="1"/>
    </xf>
    <xf numFmtId="165" fontId="16" fillId="0" borderId="0" xfId="0" applyNumberFormat="1" applyFont="1" applyAlignment="1">
      <alignment horizontal="right" wrapText="1"/>
    </xf>
    <xf numFmtId="165" fontId="9" fillId="0" borderId="0" xfId="0" applyNumberFormat="1" applyFont="1" applyAlignment="1">
      <alignment vertical="top" wrapText="1"/>
    </xf>
    <xf numFmtId="0" fontId="3"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wrapText="1"/>
    </xf>
    <xf numFmtId="0" fontId="10" fillId="0" borderId="5" xfId="0" applyFont="1" applyBorder="1" applyAlignment="1">
      <alignment horizontal="right" wrapText="1"/>
    </xf>
    <xf numFmtId="0" fontId="17" fillId="0" borderId="5" xfId="0" applyFont="1" applyBorder="1" applyAlignment="1">
      <alignment horizontal="right" wrapText="1"/>
    </xf>
    <xf numFmtId="0" fontId="3" fillId="0" borderId="0" xfId="0" applyFont="1" applyAlignment="1">
      <alignment vertical="center"/>
    </xf>
    <xf numFmtId="0" fontId="14" fillId="0" borderId="0" xfId="0" applyFont="1" applyAlignment="1">
      <alignment vertical="top"/>
    </xf>
    <xf numFmtId="0" fontId="14" fillId="0" borderId="0" xfId="0" applyFont="1"/>
    <xf numFmtId="0" fontId="14" fillId="0" borderId="1" xfId="0" applyFont="1" applyBorder="1" applyAlignment="1">
      <alignment wrapText="1"/>
    </xf>
    <xf numFmtId="0" fontId="14" fillId="0" borderId="2"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9" fillId="0" borderId="0" xfId="0" applyFont="1" applyAlignment="1">
      <alignment vertical="top" wrapText="1"/>
    </xf>
    <xf numFmtId="0" fontId="14" fillId="0" borderId="1" xfId="0" applyFont="1" applyBorder="1" applyAlignment="1">
      <alignment vertical="center" wrapText="1"/>
    </xf>
    <xf numFmtId="0" fontId="14" fillId="0" borderId="2" xfId="0" applyFont="1" applyBorder="1" applyAlignment="1">
      <alignment wrapText="1"/>
    </xf>
    <xf numFmtId="0" fontId="16" fillId="0" borderId="1" xfId="0" applyFont="1" applyBorder="1" applyAlignment="1">
      <alignment vertical="top"/>
    </xf>
    <xf numFmtId="0" fontId="12" fillId="0" borderId="0" xfId="0" applyFont="1" applyAlignment="1">
      <alignment vertical="center" wrapText="1"/>
    </xf>
    <xf numFmtId="0" fontId="14" fillId="0" borderId="0" xfId="0" applyFont="1" applyAlignment="1">
      <alignment horizontal="center"/>
    </xf>
    <xf numFmtId="0" fontId="12" fillId="0" borderId="0" xfId="0" applyFont="1" applyBorder="1" applyAlignment="1">
      <alignment vertical="center"/>
    </xf>
    <xf numFmtId="0" fontId="14" fillId="0" borderId="2" xfId="0" applyFont="1" applyBorder="1" applyAlignment="1">
      <alignment vertical="top" wrapText="1"/>
    </xf>
    <xf numFmtId="0" fontId="14" fillId="0" borderId="1" xfId="0" applyFont="1" applyBorder="1" applyAlignment="1">
      <alignment vertical="top" wrapText="1"/>
    </xf>
    <xf numFmtId="0" fontId="12" fillId="0" borderId="11" xfId="0" applyFont="1" applyBorder="1" applyAlignment="1">
      <alignment vertical="center"/>
    </xf>
    <xf numFmtId="0" fontId="16" fillId="0" borderId="0" xfId="0" applyFont="1" applyAlignment="1">
      <alignment vertical="center" wrapText="1"/>
    </xf>
    <xf numFmtId="0" fontId="10" fillId="0" borderId="3" xfId="0" applyFont="1" applyBorder="1" applyAlignment="1">
      <alignment horizontal="right" wrapText="1"/>
    </xf>
    <xf numFmtId="165" fontId="9" fillId="2" borderId="1" xfId="0" applyNumberFormat="1" applyFont="1" applyFill="1" applyBorder="1" applyAlignment="1">
      <alignment horizontal="right" wrapText="1"/>
    </xf>
    <xf numFmtId="165" fontId="9" fillId="2" borderId="2" xfId="0" applyNumberFormat="1" applyFont="1" applyFill="1" applyBorder="1" applyAlignment="1">
      <alignment horizontal="right" wrapText="1"/>
    </xf>
    <xf numFmtId="165" fontId="9" fillId="2" borderId="11" xfId="0" applyNumberFormat="1" applyFont="1" applyFill="1" applyBorder="1" applyAlignment="1">
      <alignment horizontal="right" wrapText="1"/>
    </xf>
    <xf numFmtId="0" fontId="17" fillId="0" borderId="3" xfId="0" applyFont="1" applyBorder="1" applyAlignment="1">
      <alignment horizontal="right" wrapText="1"/>
    </xf>
    <xf numFmtId="0" fontId="10" fillId="0" borderId="1" xfId="0" applyFont="1" applyBorder="1" applyAlignment="1">
      <alignment wrapText="1"/>
    </xf>
    <xf numFmtId="0" fontId="10" fillId="0" borderId="0" xfId="0" applyFont="1" applyAlignment="1">
      <alignment wrapText="1"/>
    </xf>
    <xf numFmtId="0" fontId="13" fillId="0" borderId="0" xfId="0" applyFont="1" applyAlignment="1">
      <alignment wrapText="1"/>
    </xf>
    <xf numFmtId="0" fontId="10" fillId="0" borderId="18" xfId="0" applyFont="1" applyBorder="1" applyAlignment="1">
      <alignment horizontal="right" wrapText="1"/>
    </xf>
    <xf numFmtId="0" fontId="10" fillId="0" borderId="1" xfId="0" applyFont="1" applyBorder="1" applyAlignment="1">
      <alignment vertical="center" wrapText="1"/>
    </xf>
    <xf numFmtId="0" fontId="10" fillId="0" borderId="0" xfId="0" applyFont="1" applyAlignment="1">
      <alignment vertical="top" wrapText="1"/>
    </xf>
    <xf numFmtId="0" fontId="16" fillId="0" borderId="0" xfId="0" applyFont="1" applyAlignment="1">
      <alignment vertical="center"/>
    </xf>
    <xf numFmtId="0" fontId="14" fillId="0" borderId="4" xfId="0" applyFont="1" applyBorder="1"/>
    <xf numFmtId="165" fontId="16" fillId="2" borderId="11" xfId="0" applyNumberFormat="1" applyFont="1" applyFill="1" applyBorder="1" applyAlignment="1">
      <alignment horizontal="right" wrapText="1"/>
    </xf>
    <xf numFmtId="165" fontId="16" fillId="2" borderId="2" xfId="0" applyNumberFormat="1" applyFont="1" applyFill="1" applyBorder="1" applyAlignment="1">
      <alignment horizontal="right" wrapText="1"/>
    </xf>
    <xf numFmtId="0" fontId="14" fillId="0" borderId="4" xfId="0" applyFont="1" applyBorder="1" applyAlignment="1">
      <alignment vertical="top" wrapText="1"/>
    </xf>
    <xf numFmtId="0" fontId="14" fillId="0" borderId="0" xfId="0" applyFont="1" applyAlignment="1">
      <alignment horizontal="left" vertical="top" wrapText="1"/>
    </xf>
    <xf numFmtId="0" fontId="17" fillId="0" borderId="18" xfId="0" applyFont="1" applyBorder="1" applyAlignment="1">
      <alignment horizontal="right" wrapText="1"/>
    </xf>
    <xf numFmtId="165" fontId="16" fillId="2" borderId="1" xfId="0" applyNumberFormat="1" applyFont="1" applyFill="1" applyBorder="1" applyAlignment="1">
      <alignment horizontal="right" wrapText="1"/>
    </xf>
    <xf numFmtId="0" fontId="10" fillId="0" borderId="11" xfId="0" applyFont="1" applyBorder="1" applyAlignment="1">
      <alignment vertical="top" wrapText="1"/>
    </xf>
    <xf numFmtId="0" fontId="10" fillId="0" borderId="1" xfId="0" applyFont="1" applyBorder="1" applyAlignment="1">
      <alignment vertical="top" wrapText="1"/>
    </xf>
    <xf numFmtId="0" fontId="14" fillId="0" borderId="11" xfId="0" applyFont="1" applyBorder="1" applyAlignment="1">
      <alignment vertical="center" wrapText="1"/>
    </xf>
    <xf numFmtId="0" fontId="12" fillId="0" borderId="11" xfId="0" applyFont="1" applyBorder="1" applyAlignment="1">
      <alignment vertical="center" wrapText="1"/>
    </xf>
    <xf numFmtId="0" fontId="12" fillId="0" borderId="0" xfId="0" applyFont="1" applyAlignment="1">
      <alignment vertical="center"/>
    </xf>
    <xf numFmtId="0" fontId="14" fillId="0" borderId="2" xfId="0" applyFont="1" applyBorder="1" applyAlignment="1">
      <alignment vertical="top"/>
    </xf>
    <xf numFmtId="0" fontId="12" fillId="0" borderId="11" xfId="0" applyFont="1" applyBorder="1" applyAlignment="1">
      <alignment wrapText="1"/>
    </xf>
    <xf numFmtId="168" fontId="9" fillId="2" borderId="11" xfId="0" applyNumberFormat="1" applyFont="1" applyFill="1" applyBorder="1" applyAlignment="1">
      <alignment horizontal="right" wrapText="1"/>
    </xf>
    <xf numFmtId="168" fontId="9" fillId="2" borderId="4" xfId="0" applyNumberFormat="1" applyFont="1" applyFill="1" applyBorder="1" applyAlignment="1">
      <alignment horizontal="right" wrapText="1"/>
    </xf>
    <xf numFmtId="165" fontId="9" fillId="2" borderId="4" xfId="0" applyNumberFormat="1" applyFont="1" applyFill="1" applyBorder="1" applyAlignment="1">
      <alignment horizontal="right" wrapText="1"/>
    </xf>
    <xf numFmtId="165" fontId="16" fillId="2" borderId="4" xfId="0" applyNumberFormat="1" applyFont="1" applyFill="1" applyBorder="1" applyAlignment="1">
      <alignment horizontal="right" wrapText="1"/>
    </xf>
    <xf numFmtId="168" fontId="16" fillId="2" borderId="11" xfId="0" applyNumberFormat="1" applyFont="1" applyFill="1" applyBorder="1" applyAlignment="1">
      <alignment horizontal="right" wrapText="1"/>
    </xf>
    <xf numFmtId="168" fontId="16" fillId="2" borderId="4" xfId="0" applyNumberFormat="1" applyFont="1" applyFill="1" applyBorder="1" applyAlignment="1">
      <alignment horizontal="right" wrapText="1"/>
    </xf>
    <xf numFmtId="0" fontId="17" fillId="0" borderId="5" xfId="0" applyFont="1" applyBorder="1" applyAlignment="1">
      <alignment horizontal="right" vertical="top" wrapText="1"/>
    </xf>
    <xf numFmtId="0" fontId="10" fillId="0" borderId="5" xfId="0" applyFont="1" applyBorder="1" applyAlignment="1">
      <alignment horizontal="right" vertical="top" wrapText="1"/>
    </xf>
    <xf numFmtId="0" fontId="10" fillId="0" borderId="3" xfId="0" applyFont="1" applyBorder="1" applyAlignment="1">
      <alignment horizontal="right" vertical="top" wrapText="1"/>
    </xf>
    <xf numFmtId="169" fontId="9" fillId="2" borderId="11" xfId="0" applyNumberFormat="1" applyFont="1" applyFill="1" applyBorder="1" applyAlignment="1">
      <alignment horizontal="right" wrapText="1"/>
    </xf>
    <xf numFmtId="169" fontId="9" fillId="2" borderId="4" xfId="0" applyNumberFormat="1" applyFont="1" applyFill="1" applyBorder="1" applyAlignment="1">
      <alignment horizontal="right" wrapText="1"/>
    </xf>
    <xf numFmtId="0" fontId="14" fillId="0" borderId="11" xfId="0" applyFont="1" applyBorder="1"/>
    <xf numFmtId="169" fontId="16" fillId="2" borderId="11" xfId="0" applyNumberFormat="1" applyFont="1" applyFill="1" applyBorder="1" applyAlignment="1">
      <alignment horizontal="right" wrapText="1"/>
    </xf>
    <xf numFmtId="169" fontId="16" fillId="2" borderId="4" xfId="0" applyNumberFormat="1" applyFont="1" applyFill="1" applyBorder="1" applyAlignment="1">
      <alignment horizontal="right" wrapText="1"/>
    </xf>
    <xf numFmtId="0" fontId="14" fillId="0" borderId="11" xfId="0" applyFont="1" applyBorder="1" applyAlignment="1">
      <alignment vertical="top" wrapText="1"/>
    </xf>
    <xf numFmtId="169" fontId="9" fillId="2" borderId="0" xfId="0" applyNumberFormat="1" applyFont="1" applyFill="1" applyAlignment="1">
      <alignment horizontal="right" wrapText="1"/>
    </xf>
    <xf numFmtId="168" fontId="9" fillId="2" borderId="0" xfId="0" applyNumberFormat="1" applyFont="1" applyFill="1" applyAlignment="1">
      <alignment horizontal="right" wrapText="1"/>
    </xf>
    <xf numFmtId="165" fontId="16" fillId="2" borderId="0" xfId="0" applyNumberFormat="1" applyFont="1" applyFill="1" applyAlignment="1">
      <alignment horizontal="right" wrapText="1"/>
    </xf>
    <xf numFmtId="169" fontId="16" fillId="2" borderId="0" xfId="0" applyNumberFormat="1" applyFont="1" applyFill="1" applyAlignment="1">
      <alignment horizontal="right" wrapText="1"/>
    </xf>
    <xf numFmtId="168" fontId="16" fillId="2" borderId="0" xfId="0" applyNumberFormat="1" applyFont="1" applyFill="1" applyAlignment="1">
      <alignment horizontal="right" wrapText="1"/>
    </xf>
    <xf numFmtId="165" fontId="9" fillId="2" borderId="0" xfId="0" applyNumberFormat="1" applyFont="1" applyFill="1" applyAlignment="1">
      <alignment horizontal="right" wrapText="1"/>
    </xf>
    <xf numFmtId="0" fontId="14" fillId="0" borderId="11" xfId="0" applyFont="1" applyBorder="1" applyAlignment="1">
      <alignment wrapText="1"/>
    </xf>
    <xf numFmtId="0" fontId="15" fillId="0" borderId="5" xfId="0" applyFont="1" applyBorder="1" applyAlignment="1">
      <alignment horizontal="right" wrapText="1"/>
    </xf>
    <xf numFmtId="0" fontId="14" fillId="0" borderId="5" xfId="0" applyFont="1" applyBorder="1" applyAlignment="1">
      <alignment horizontal="right" wrapText="1"/>
    </xf>
    <xf numFmtId="0" fontId="14" fillId="0" borderId="3" xfId="0" applyFont="1" applyBorder="1" applyAlignment="1">
      <alignment horizontal="right" wrapText="1"/>
    </xf>
    <xf numFmtId="0" fontId="14" fillId="0" borderId="2" xfId="0" applyFont="1" applyBorder="1" applyAlignment="1">
      <alignment vertical="center" wrapText="1"/>
    </xf>
    <xf numFmtId="166" fontId="17" fillId="0" borderId="5" xfId="0" applyNumberFormat="1" applyFont="1" applyBorder="1" applyAlignment="1">
      <alignment horizontal="right" wrapText="1"/>
    </xf>
    <xf numFmtId="166" fontId="10" fillId="0" borderId="3" xfId="0" applyNumberFormat="1" applyFont="1" applyBorder="1" applyAlignment="1">
      <alignment horizontal="right" wrapText="1"/>
    </xf>
    <xf numFmtId="0" fontId="14" fillId="0" borderId="2" xfId="0" applyFont="1" applyBorder="1" applyAlignment="1">
      <alignment vertical="center"/>
    </xf>
    <xf numFmtId="0" fontId="12" fillId="0" borderId="0" xfId="0" applyFont="1"/>
    <xf numFmtId="0" fontId="4" fillId="0" borderId="0" xfId="0" applyFont="1" applyAlignment="1">
      <alignment vertical="top" wrapText="1"/>
    </xf>
    <xf numFmtId="0" fontId="26" fillId="0" borderId="11" xfId="0" applyFont="1" applyBorder="1"/>
    <xf numFmtId="0" fontId="10" fillId="0" borderId="11" xfId="0" applyFont="1" applyBorder="1" applyAlignment="1">
      <alignment vertical="center" wrapText="1"/>
    </xf>
    <xf numFmtId="0" fontId="14" fillId="0" borderId="0" xfId="0" applyFont="1" applyAlignment="1">
      <alignment vertical="center"/>
    </xf>
    <xf numFmtId="0" fontId="26" fillId="0" borderId="0" xfId="0" applyFont="1" applyAlignment="1">
      <alignment vertical="center"/>
    </xf>
    <xf numFmtId="0" fontId="27" fillId="0" borderId="0" xfId="0" applyFont="1" applyAlignment="1">
      <alignment horizontal="left" vertical="top" wrapText="1"/>
    </xf>
    <xf numFmtId="0" fontId="9" fillId="0" borderId="11" xfId="0" applyFont="1" applyBorder="1" applyAlignment="1">
      <alignment vertical="top"/>
    </xf>
    <xf numFmtId="49" fontId="17" fillId="0" borderId="5" xfId="0" applyNumberFormat="1" applyFont="1" applyBorder="1" applyAlignment="1">
      <alignment horizontal="right" wrapText="1"/>
    </xf>
    <xf numFmtId="49" fontId="10" fillId="0" borderId="5" xfId="0" applyNumberFormat="1" applyFont="1" applyBorder="1" applyAlignment="1">
      <alignment horizontal="right" wrapText="1"/>
    </xf>
    <xf numFmtId="49" fontId="10" fillId="0" borderId="3" xfId="0" applyNumberFormat="1" applyFont="1" applyBorder="1" applyAlignment="1">
      <alignment horizontal="right" wrapText="1"/>
    </xf>
    <xf numFmtId="0" fontId="12" fillId="0" borderId="0" xfId="0" applyFont="1" applyAlignment="1">
      <alignment horizontal="left" vertical="center" wrapText="1"/>
    </xf>
    <xf numFmtId="165" fontId="14" fillId="0" borderId="0" xfId="0" applyNumberFormat="1" applyFont="1"/>
    <xf numFmtId="165" fontId="14" fillId="0" borderId="4" xfId="0" applyNumberFormat="1" applyFont="1" applyBorder="1"/>
    <xf numFmtId="165" fontId="14" fillId="0" borderId="2" xfId="0" applyNumberFormat="1" applyFont="1" applyBorder="1"/>
    <xf numFmtId="0" fontId="10" fillId="0" borderId="0" xfId="0" applyFont="1"/>
    <xf numFmtId="0" fontId="14" fillId="0" borderId="4" xfId="0" applyFont="1" applyBorder="1" applyAlignment="1">
      <alignment wrapText="1"/>
    </xf>
    <xf numFmtId="165" fontId="14" fillId="0" borderId="0" xfId="0" applyNumberFormat="1" applyFont="1" applyAlignment="1">
      <alignment horizontal="left"/>
    </xf>
    <xf numFmtId="165" fontId="14" fillId="0" borderId="2" xfId="0" applyNumberFormat="1" applyFont="1" applyBorder="1" applyAlignment="1">
      <alignment horizontal="left"/>
    </xf>
    <xf numFmtId="49" fontId="17" fillId="0" borderId="3" xfId="0" applyNumberFormat="1" applyFont="1" applyBorder="1" applyAlignment="1">
      <alignment horizontal="right" wrapText="1"/>
    </xf>
    <xf numFmtId="0" fontId="20" fillId="0" borderId="0" xfId="0" applyFont="1" applyAlignment="1">
      <alignment vertical="center" wrapText="1"/>
    </xf>
    <xf numFmtId="0" fontId="15" fillId="0" borderId="0" xfId="0" applyFont="1" applyAlignment="1">
      <alignment wrapText="1"/>
    </xf>
    <xf numFmtId="166" fontId="9" fillId="0" borderId="0" xfId="0" applyNumberFormat="1" applyFont="1" applyAlignment="1">
      <alignment horizontal="left"/>
    </xf>
    <xf numFmtId="0" fontId="15" fillId="0" borderId="0" xfId="0" applyFont="1"/>
    <xf numFmtId="0" fontId="12" fillId="0" borderId="0" xfId="0" applyFont="1" applyAlignment="1">
      <alignment vertical="top" wrapText="1"/>
    </xf>
    <xf numFmtId="166" fontId="14" fillId="0" borderId="0" xfId="0" applyNumberFormat="1"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33"/>
  <sheetViews>
    <sheetView workbookViewId="0">
      <selection activeCell="A4" sqref="A4"/>
    </sheetView>
  </sheetViews>
  <sheetFormatPr defaultRowHeight="15"/>
  <cols>
    <col min="1" max="1" width="84.28515625" customWidth="1"/>
  </cols>
  <sheetData>
    <row r="1" spans="1:1" ht="40.5">
      <c r="A1" s="1" t="s">
        <v>0</v>
      </c>
    </row>
    <row r="2" spans="1:1" ht="15" customHeight="1" thickBot="1">
      <c r="A2" s="1"/>
    </row>
    <row r="3" spans="1:1" ht="30" customHeight="1">
      <c r="A3" s="3" t="s">
        <v>1</v>
      </c>
    </row>
    <row r="4" spans="1:1" ht="20.100000000000001" customHeight="1">
      <c r="A4" s="10" t="s">
        <v>2</v>
      </c>
    </row>
    <row r="5" spans="1:1" ht="20.100000000000001" customHeight="1">
      <c r="A5" s="10" t="s">
        <v>3</v>
      </c>
    </row>
    <row r="6" spans="1:1" ht="20.100000000000001" customHeight="1">
      <c r="A6" s="10" t="s">
        <v>4</v>
      </c>
    </row>
    <row r="7" spans="1:1" ht="20.100000000000001" customHeight="1">
      <c r="A7" s="10" t="s">
        <v>5</v>
      </c>
    </row>
    <row r="8" spans="1:1" ht="20.100000000000001" customHeight="1" thickBot="1">
      <c r="A8" s="11" t="s">
        <v>6</v>
      </c>
    </row>
    <row r="9" spans="1:1" ht="30" customHeight="1">
      <c r="A9" s="2" t="s">
        <v>7</v>
      </c>
    </row>
    <row r="10" spans="1:1" ht="20.100000000000001" customHeight="1">
      <c r="A10" s="10" t="s">
        <v>8</v>
      </c>
    </row>
    <row r="11" spans="1:1" ht="20.100000000000001" customHeight="1">
      <c r="A11" s="10" t="s">
        <v>9</v>
      </c>
    </row>
    <row r="12" spans="1:1" ht="20.100000000000001" customHeight="1">
      <c r="A12" s="10" t="s">
        <v>10</v>
      </c>
    </row>
    <row r="13" spans="1:1" ht="20.100000000000001" customHeight="1">
      <c r="A13" s="10" t="s">
        <v>11</v>
      </c>
    </row>
    <row r="14" spans="1:1" ht="20.100000000000001" customHeight="1">
      <c r="A14" s="10" t="s">
        <v>12</v>
      </c>
    </row>
    <row r="15" spans="1:1" ht="20.100000000000001" customHeight="1">
      <c r="A15" s="10" t="s">
        <v>13</v>
      </c>
    </row>
    <row r="16" spans="1:1" ht="20.100000000000001" customHeight="1">
      <c r="A16" s="10" t="s">
        <v>14</v>
      </c>
    </row>
    <row r="17" spans="1:1" ht="20.100000000000001" customHeight="1">
      <c r="A17" s="10" t="s">
        <v>15</v>
      </c>
    </row>
    <row r="18" spans="1:1" ht="20.100000000000001" customHeight="1">
      <c r="A18" s="10" t="s">
        <v>16</v>
      </c>
    </row>
    <row r="19" spans="1:1" ht="20.100000000000001" customHeight="1">
      <c r="A19" s="10" t="s">
        <v>17</v>
      </c>
    </row>
    <row r="20" spans="1:1" ht="20.100000000000001" customHeight="1">
      <c r="A20" s="10" t="s">
        <v>18</v>
      </c>
    </row>
    <row r="21" spans="1:1" ht="20.100000000000001" customHeight="1">
      <c r="A21" s="10" t="s">
        <v>19</v>
      </c>
    </row>
    <row r="22" spans="1:1" ht="20.100000000000001" customHeight="1">
      <c r="A22" s="10" t="s">
        <v>20</v>
      </c>
    </row>
    <row r="23" spans="1:1" ht="20.100000000000001" customHeight="1">
      <c r="A23" s="10" t="s">
        <v>21</v>
      </c>
    </row>
    <row r="24" spans="1:1" ht="20.100000000000001" customHeight="1">
      <c r="A24" s="10" t="s">
        <v>22</v>
      </c>
    </row>
    <row r="25" spans="1:1" ht="20.100000000000001" customHeight="1">
      <c r="A25" s="10" t="s">
        <v>23</v>
      </c>
    </row>
    <row r="26" spans="1:1" ht="20.100000000000001" customHeight="1">
      <c r="A26" s="10" t="s">
        <v>24</v>
      </c>
    </row>
    <row r="27" spans="1:1" ht="20.100000000000001" customHeight="1">
      <c r="A27" s="10" t="s">
        <v>25</v>
      </c>
    </row>
    <row r="28" spans="1:1" ht="20.100000000000001" customHeight="1">
      <c r="A28" s="10" t="s">
        <v>26</v>
      </c>
    </row>
    <row r="29" spans="1:1" ht="20.100000000000001" customHeight="1">
      <c r="A29" s="10" t="s">
        <v>27</v>
      </c>
    </row>
    <row r="30" spans="1:1" ht="20.100000000000001" customHeight="1">
      <c r="A30" s="10" t="s">
        <v>28</v>
      </c>
    </row>
    <row r="31" spans="1:1" ht="20.100000000000001" customHeight="1">
      <c r="A31" s="10" t="s">
        <v>29</v>
      </c>
    </row>
    <row r="32" spans="1:1" ht="20.100000000000001" customHeight="1">
      <c r="A32" s="10" t="s">
        <v>30</v>
      </c>
    </row>
    <row r="33" spans="1:1" ht="20.100000000000001" customHeight="1">
      <c r="A33" s="10" t="s">
        <v>31</v>
      </c>
    </row>
  </sheetData>
  <hyperlinks>
    <hyperlink ref="A4" location="'Con income state'!A1" display="Condensed consolidated income statement"/>
    <hyperlink ref="A5" location="'Con state of comp income'!A1" display="Condensed consolidated statement of comprehensive income"/>
    <hyperlink ref="A6" location="'Con state of changes in equity'!A1" display="Condensed consolidated statement of changes in equity"/>
    <hyperlink ref="A7" location="'Con state of financial position'!A1" display="Condensed consolidated statement of financial position"/>
    <hyperlink ref="A8" location="'Con state of cash flows'!A1" display="Condensed consolidated statement of cash flows"/>
    <hyperlink ref="A10" location="'A1'!A1" display="A1 Basis of preparation"/>
    <hyperlink ref="A11" location="'A2'!A1" display="A2 Exchange rates"/>
    <hyperlink ref="A12" location="'A3'!A1" display="A3 Subsidiaries"/>
    <hyperlink ref="A13" location="'A4'!A1" display="A4 Segmental information"/>
    <hyperlink ref="A14" location="'A5'!A1" display="A5 Tax"/>
    <hyperlink ref="A15" location="'A6'!A1" display="A6 Earnings per share"/>
    <hyperlink ref="A16" location="'A7'!A1" display="A7 Dividends and appropriations"/>
    <hyperlink ref="A17" location="'A8'!A1" display="A8 Insurance liabilities"/>
    <hyperlink ref="A18" location="'A9'!A1" display="A9 Liability for investment contracts"/>
    <hyperlink ref="A19" location="'A10'!A1" display="A10 Reinsurance assets"/>
    <hyperlink ref="A20" location="'A11'!A1" display="A11 Effect of changes in assumptions and estimates during the period"/>
    <hyperlink ref="A21" location="'A12'!A1" display="A12 Unallocated divisible surplus"/>
    <hyperlink ref="A22" location="'A13'!A1" display="A13 Borrowings"/>
    <hyperlink ref="A23" location="'A14'!A1" display="A14 Pension obligations"/>
    <hyperlink ref="A24" location="'A15'!A1" display="A15 Cash and cash equivalents"/>
    <hyperlink ref="A25" location="'A16'!A1" display="A16 Related party transactions"/>
    <hyperlink ref="A26" location="'A17'!A1" display="A17 Risk management"/>
    <hyperlink ref="A27" location="'A18'!A1" display="A18 Subsequent events"/>
    <hyperlink ref="A28" location="'A19'!A1" display="A19 Long-term business IFRS profit driver analysis"/>
    <hyperlink ref="A29" location="'A20'!A1" display="A20 Analysis of general insurance"/>
    <hyperlink ref="A30" location="'A21'!A1" display="A21 Funds under management"/>
    <hyperlink ref="A31" location="'A22'!A1" display="A22 Operational cost base"/>
    <hyperlink ref="A32" location="'Director responsibility'!A1" display="Directors’ responsibility statement pursuant to the Disclosure and Transparency Rule 4"/>
    <hyperlink ref="A33" location="'Independent review'!A1" display="Independent review report for the six months ended 30 June 20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L441"/>
  <sheetViews>
    <sheetView topLeftCell="A424" workbookViewId="0">
      <selection activeCell="E125" sqref="E125"/>
    </sheetView>
  </sheetViews>
  <sheetFormatPr defaultRowHeight="15"/>
  <cols>
    <col min="1" max="1" width="50.7109375" customWidth="1"/>
    <col min="2" max="12" width="12.7109375" customWidth="1"/>
  </cols>
  <sheetData>
    <row r="1" spans="1:12" s="61" customFormat="1" ht="30" customHeight="1">
      <c r="A1" s="297" t="s">
        <v>261</v>
      </c>
      <c r="B1" s="297"/>
      <c r="C1" s="297"/>
      <c r="D1" s="297"/>
      <c r="E1" s="297"/>
      <c r="F1" s="297"/>
      <c r="G1" s="297"/>
      <c r="H1" s="297"/>
      <c r="I1" s="297"/>
      <c r="J1" s="297"/>
      <c r="K1" s="297"/>
      <c r="L1" s="297"/>
    </row>
    <row r="2" spans="1:12" ht="34.5" customHeight="1">
      <c r="A2" s="298" t="s">
        <v>262</v>
      </c>
      <c r="B2" s="298"/>
      <c r="C2" s="298"/>
      <c r="D2" s="298"/>
      <c r="E2" s="298"/>
      <c r="F2" s="298"/>
      <c r="G2" s="298"/>
      <c r="H2" s="298"/>
      <c r="I2" s="298"/>
      <c r="J2" s="298"/>
      <c r="K2" s="298"/>
      <c r="L2" s="298"/>
    </row>
    <row r="3" spans="1:12" s="88" customFormat="1">
      <c r="A3" s="313" t="s">
        <v>263</v>
      </c>
      <c r="B3" s="313"/>
      <c r="C3" s="313"/>
      <c r="D3" s="313"/>
      <c r="E3" s="313"/>
      <c r="F3" s="313"/>
      <c r="G3" s="313"/>
      <c r="H3" s="313"/>
      <c r="I3" s="313"/>
      <c r="J3" s="313"/>
      <c r="K3" s="313"/>
      <c r="L3" s="313"/>
    </row>
    <row r="4" spans="1:12" ht="30" customHeight="1">
      <c r="A4" s="298" t="s">
        <v>264</v>
      </c>
      <c r="B4" s="298"/>
      <c r="C4" s="298"/>
      <c r="D4" s="298"/>
      <c r="E4" s="298"/>
      <c r="F4" s="298"/>
      <c r="G4" s="298"/>
      <c r="H4" s="298"/>
      <c r="I4" s="298"/>
      <c r="J4" s="298"/>
      <c r="K4" s="298"/>
      <c r="L4" s="298"/>
    </row>
    <row r="5" spans="1:12" s="88" customFormat="1" ht="20.100000000000001" customHeight="1">
      <c r="A5" s="319" t="s">
        <v>223</v>
      </c>
      <c r="B5" s="319"/>
      <c r="C5" s="319"/>
      <c r="D5" s="319"/>
      <c r="E5" s="319"/>
      <c r="F5" s="319"/>
      <c r="G5" s="319"/>
      <c r="H5" s="319"/>
      <c r="I5" s="319"/>
      <c r="J5" s="319"/>
      <c r="K5" s="319"/>
      <c r="L5" s="319"/>
    </row>
    <row r="6" spans="1:12" ht="44.25" customHeight="1">
      <c r="A6" s="298" t="s">
        <v>265</v>
      </c>
      <c r="B6" s="298"/>
      <c r="C6" s="298"/>
      <c r="D6" s="298"/>
      <c r="E6" s="298"/>
      <c r="F6" s="298"/>
      <c r="G6" s="298"/>
      <c r="H6" s="298"/>
      <c r="I6" s="298"/>
      <c r="J6" s="298"/>
      <c r="K6" s="298"/>
      <c r="L6" s="298"/>
    </row>
    <row r="7" spans="1:12" s="88" customFormat="1" ht="20.100000000000001" customHeight="1">
      <c r="A7" s="319" t="s">
        <v>266</v>
      </c>
      <c r="B7" s="319"/>
      <c r="C7" s="319"/>
      <c r="D7" s="319"/>
      <c r="E7" s="319"/>
      <c r="F7" s="319"/>
      <c r="G7" s="319"/>
      <c r="H7" s="319"/>
      <c r="I7" s="319"/>
      <c r="J7" s="319"/>
      <c r="K7" s="319"/>
      <c r="L7" s="319"/>
    </row>
    <row r="8" spans="1:12" ht="33.75" customHeight="1">
      <c r="A8" s="298" t="s">
        <v>267</v>
      </c>
      <c r="B8" s="298"/>
      <c r="C8" s="298"/>
      <c r="D8" s="298"/>
      <c r="E8" s="298"/>
      <c r="F8" s="298"/>
      <c r="G8" s="298"/>
      <c r="H8" s="298"/>
      <c r="I8" s="298"/>
      <c r="J8" s="298"/>
      <c r="K8" s="298"/>
      <c r="L8" s="298"/>
    </row>
    <row r="9" spans="1:12" s="88" customFormat="1" ht="20.100000000000001" customHeight="1">
      <c r="A9" s="319" t="s">
        <v>268</v>
      </c>
      <c r="B9" s="319"/>
      <c r="C9" s="319"/>
      <c r="D9" s="319"/>
      <c r="E9" s="319"/>
      <c r="F9" s="319"/>
      <c r="G9" s="319"/>
      <c r="H9" s="319"/>
      <c r="I9" s="319"/>
      <c r="J9" s="319"/>
      <c r="K9" s="319"/>
      <c r="L9" s="319"/>
    </row>
    <row r="10" spans="1:12" ht="23.25" customHeight="1">
      <c r="A10" s="298" t="s">
        <v>269</v>
      </c>
      <c r="B10" s="298"/>
      <c r="C10" s="298"/>
      <c r="D10" s="298"/>
      <c r="E10" s="298"/>
      <c r="F10" s="298"/>
      <c r="G10" s="298"/>
      <c r="H10" s="298"/>
      <c r="I10" s="298"/>
      <c r="J10" s="298"/>
      <c r="K10" s="298"/>
      <c r="L10" s="298"/>
    </row>
    <row r="11" spans="1:12" s="88" customFormat="1" ht="20.100000000000001" customHeight="1">
      <c r="A11" s="319" t="s">
        <v>270</v>
      </c>
      <c r="B11" s="319"/>
      <c r="C11" s="319"/>
      <c r="D11" s="319"/>
      <c r="E11" s="319"/>
      <c r="F11" s="319"/>
      <c r="G11" s="319"/>
      <c r="H11" s="319"/>
      <c r="I11" s="319"/>
      <c r="J11" s="319"/>
      <c r="K11" s="319"/>
      <c r="L11" s="319"/>
    </row>
    <row r="12" spans="1:12" ht="22.5" customHeight="1">
      <c r="A12" s="298" t="s">
        <v>271</v>
      </c>
      <c r="B12" s="298"/>
      <c r="C12" s="298"/>
      <c r="D12" s="298"/>
      <c r="E12" s="298"/>
      <c r="F12" s="298"/>
      <c r="G12" s="298"/>
      <c r="H12" s="298"/>
      <c r="I12" s="298"/>
      <c r="J12" s="298"/>
      <c r="K12" s="298"/>
      <c r="L12" s="298"/>
    </row>
    <row r="13" spans="1:12" s="88" customFormat="1" ht="20.100000000000001" customHeight="1">
      <c r="A13" s="319" t="s">
        <v>272</v>
      </c>
      <c r="B13" s="319"/>
      <c r="C13" s="319"/>
      <c r="D13" s="319"/>
      <c r="E13" s="319"/>
      <c r="F13" s="319"/>
      <c r="G13" s="319"/>
      <c r="H13" s="319"/>
      <c r="I13" s="319"/>
      <c r="J13" s="319"/>
      <c r="K13" s="319"/>
      <c r="L13" s="319"/>
    </row>
    <row r="14" spans="1:12" ht="36" customHeight="1">
      <c r="A14" s="298" t="s">
        <v>273</v>
      </c>
      <c r="B14" s="298"/>
      <c r="C14" s="298"/>
      <c r="D14" s="298"/>
      <c r="E14" s="298"/>
      <c r="F14" s="298"/>
      <c r="G14" s="298"/>
      <c r="H14" s="298"/>
      <c r="I14" s="298"/>
      <c r="J14" s="298"/>
      <c r="K14" s="298"/>
      <c r="L14" s="298"/>
    </row>
    <row r="15" spans="1:12" s="88" customFormat="1" ht="20.100000000000001" customHeight="1">
      <c r="A15" s="319" t="s">
        <v>274</v>
      </c>
      <c r="B15" s="319"/>
      <c r="C15" s="319"/>
      <c r="D15" s="319"/>
      <c r="E15" s="319"/>
      <c r="F15" s="319"/>
      <c r="G15" s="319"/>
      <c r="H15" s="319"/>
      <c r="I15" s="319"/>
      <c r="J15" s="319"/>
      <c r="K15" s="319"/>
      <c r="L15" s="319"/>
    </row>
    <row r="16" spans="1:12" ht="44.25" customHeight="1">
      <c r="A16" s="298" t="s">
        <v>275</v>
      </c>
      <c r="B16" s="298"/>
      <c r="C16" s="298"/>
      <c r="D16" s="298"/>
      <c r="E16" s="298"/>
      <c r="F16" s="298"/>
      <c r="G16" s="298"/>
      <c r="H16" s="298"/>
      <c r="I16" s="298"/>
      <c r="J16" s="298"/>
      <c r="K16" s="298"/>
      <c r="L16" s="298"/>
    </row>
    <row r="17" spans="1:12" s="88" customFormat="1" ht="20.100000000000001" customHeight="1">
      <c r="A17" s="319" t="s">
        <v>276</v>
      </c>
      <c r="B17" s="319"/>
      <c r="C17" s="319"/>
      <c r="D17" s="319"/>
      <c r="E17" s="319"/>
      <c r="F17" s="319"/>
      <c r="G17" s="319"/>
      <c r="H17" s="319"/>
      <c r="I17" s="319"/>
      <c r="J17" s="319"/>
      <c r="K17" s="319"/>
      <c r="L17" s="319"/>
    </row>
    <row r="18" spans="1:12" ht="19.5" customHeight="1">
      <c r="A18" s="298" t="s">
        <v>277</v>
      </c>
      <c r="B18" s="298"/>
      <c r="C18" s="298"/>
      <c r="D18" s="298"/>
      <c r="E18" s="298"/>
      <c r="F18" s="298"/>
      <c r="G18" s="298"/>
      <c r="H18" s="298"/>
      <c r="I18" s="298"/>
      <c r="J18" s="298"/>
      <c r="K18" s="298"/>
      <c r="L18" s="298"/>
    </row>
    <row r="19" spans="1:12" ht="39.75" customHeight="1">
      <c r="A19" s="298" t="s">
        <v>903</v>
      </c>
      <c r="B19" s="298"/>
      <c r="C19" s="298"/>
      <c r="D19" s="298"/>
      <c r="E19" s="298"/>
      <c r="F19" s="298"/>
      <c r="G19" s="298"/>
      <c r="H19" s="298"/>
      <c r="I19" s="298"/>
      <c r="J19" s="298"/>
      <c r="K19" s="298"/>
      <c r="L19" s="298"/>
    </row>
    <row r="20" spans="1:12" s="88" customFormat="1" ht="20.100000000000001" customHeight="1">
      <c r="A20" s="319" t="s">
        <v>278</v>
      </c>
      <c r="B20" s="319"/>
      <c r="C20" s="319"/>
      <c r="D20" s="319"/>
      <c r="E20" s="319"/>
      <c r="F20" s="319"/>
      <c r="G20" s="319"/>
      <c r="H20" s="319"/>
      <c r="I20" s="319"/>
      <c r="J20" s="319"/>
      <c r="K20" s="319"/>
      <c r="L20" s="319"/>
    </row>
    <row r="21" spans="1:12" ht="32.25" customHeight="1">
      <c r="A21" s="298" t="s">
        <v>279</v>
      </c>
      <c r="B21" s="298"/>
      <c r="C21" s="298"/>
      <c r="D21" s="298"/>
      <c r="E21" s="298"/>
      <c r="F21" s="298"/>
      <c r="G21" s="298"/>
      <c r="H21" s="298"/>
      <c r="I21" s="298"/>
      <c r="J21" s="298"/>
      <c r="K21" s="298"/>
      <c r="L21" s="298"/>
    </row>
    <row r="22" spans="1:12">
      <c r="A22" s="298" t="s">
        <v>770</v>
      </c>
      <c r="B22" s="298"/>
      <c r="C22" s="298"/>
      <c r="D22" s="298"/>
      <c r="E22" s="298"/>
      <c r="F22" s="298"/>
      <c r="G22" s="298"/>
      <c r="H22" s="298"/>
      <c r="I22" s="298"/>
      <c r="J22" s="298"/>
      <c r="K22" s="298"/>
      <c r="L22" s="298"/>
    </row>
    <row r="23" spans="1:12" ht="19.5" customHeight="1">
      <c r="A23" s="336" t="s">
        <v>769</v>
      </c>
      <c r="B23" s="336"/>
      <c r="C23" s="336"/>
      <c r="D23" s="336"/>
      <c r="E23" s="336"/>
      <c r="F23" s="336"/>
      <c r="G23" s="336"/>
      <c r="H23" s="336"/>
      <c r="I23" s="336"/>
      <c r="J23" s="336"/>
      <c r="K23" s="336"/>
      <c r="L23" s="336"/>
    </row>
    <row r="24" spans="1:12">
      <c r="A24" s="298"/>
      <c r="B24" s="298"/>
      <c r="C24" s="298"/>
      <c r="D24" s="298"/>
      <c r="E24" s="298"/>
      <c r="F24" s="298"/>
      <c r="G24" s="298"/>
      <c r="H24" s="298"/>
      <c r="I24" s="298"/>
      <c r="J24" s="298"/>
      <c r="K24" s="298"/>
      <c r="L24" s="298"/>
    </row>
    <row r="25" spans="1:12" s="88" customFormat="1" ht="20.100000000000001" customHeight="1">
      <c r="A25" s="319" t="s">
        <v>280</v>
      </c>
      <c r="B25" s="319"/>
      <c r="C25" s="319"/>
      <c r="D25" s="319"/>
      <c r="E25" s="319"/>
      <c r="F25" s="319"/>
      <c r="G25" s="319"/>
      <c r="H25" s="319"/>
      <c r="I25" s="319"/>
      <c r="J25" s="319"/>
      <c r="K25" s="319"/>
      <c r="L25" s="319"/>
    </row>
    <row r="26" spans="1:12" ht="20.100000000000001" customHeight="1" thickBot="1">
      <c r="A26" s="335"/>
      <c r="B26" s="335"/>
      <c r="C26" s="335"/>
      <c r="D26" s="335"/>
      <c r="E26" s="335"/>
      <c r="F26" s="335"/>
      <c r="G26" s="335"/>
      <c r="H26" s="335"/>
      <c r="I26" s="335"/>
      <c r="J26" s="335"/>
      <c r="K26" s="335"/>
      <c r="L26" s="335"/>
    </row>
    <row r="27" spans="1:12" ht="20.100000000000001" customHeight="1" thickBot="1">
      <c r="A27" s="112"/>
      <c r="B27" s="337" t="s">
        <v>223</v>
      </c>
      <c r="C27" s="337"/>
      <c r="D27" s="112"/>
      <c r="E27" s="112"/>
      <c r="F27" s="112"/>
      <c r="G27" s="112"/>
      <c r="H27" s="112"/>
      <c r="I27" s="112"/>
      <c r="J27" s="112"/>
      <c r="K27" s="112"/>
      <c r="L27" s="112"/>
    </row>
    <row r="28" spans="1:12" s="114" customFormat="1" ht="51" customHeight="1" thickBot="1">
      <c r="A28" s="115"/>
      <c r="B28" s="116" t="s">
        <v>772</v>
      </c>
      <c r="C28" s="117" t="s">
        <v>773</v>
      </c>
      <c r="D28" s="116" t="s">
        <v>774</v>
      </c>
      <c r="E28" s="116" t="s">
        <v>775</v>
      </c>
      <c r="F28" s="116" t="s">
        <v>776</v>
      </c>
      <c r="G28" s="116" t="s">
        <v>777</v>
      </c>
      <c r="H28" s="116" t="s">
        <v>778</v>
      </c>
      <c r="I28" s="116" t="s">
        <v>779</v>
      </c>
      <c r="J28" s="116" t="s">
        <v>780</v>
      </c>
      <c r="K28" s="116" t="s">
        <v>781</v>
      </c>
      <c r="L28" s="116" t="s">
        <v>782</v>
      </c>
    </row>
    <row r="29" spans="1:12" ht="20.100000000000001" customHeight="1">
      <c r="A29" s="9" t="s">
        <v>41</v>
      </c>
      <c r="B29" s="132">
        <v>3592</v>
      </c>
      <c r="C29" s="132">
        <v>2325</v>
      </c>
      <c r="D29" s="132">
        <v>6465</v>
      </c>
      <c r="E29" s="132">
        <v>2675</v>
      </c>
      <c r="F29" s="132">
        <v>341</v>
      </c>
      <c r="G29" s="132" t="s">
        <v>43</v>
      </c>
      <c r="H29" s="132" t="s">
        <v>43</v>
      </c>
      <c r="I29" s="132" t="s">
        <v>43</v>
      </c>
      <c r="J29" s="132">
        <v>15398</v>
      </c>
      <c r="K29" s="132">
        <v>2118</v>
      </c>
      <c r="L29" s="132">
        <v>17516</v>
      </c>
    </row>
    <row r="30" spans="1:12" ht="20.100000000000001" customHeight="1">
      <c r="A30" s="9" t="s">
        <v>42</v>
      </c>
      <c r="B30" s="132">
        <v>-460</v>
      </c>
      <c r="C30" s="132">
        <v>-71</v>
      </c>
      <c r="D30" s="132">
        <v>-274</v>
      </c>
      <c r="E30" s="132">
        <v>-101</v>
      </c>
      <c r="F30" s="132">
        <v>-36</v>
      </c>
      <c r="G30" s="132" t="s">
        <v>43</v>
      </c>
      <c r="H30" s="132" t="s">
        <v>43</v>
      </c>
      <c r="I30" s="132" t="s">
        <v>43</v>
      </c>
      <c r="J30" s="132">
        <v>-942</v>
      </c>
      <c r="K30" s="132">
        <v>-73</v>
      </c>
      <c r="L30" s="132">
        <v>-1015</v>
      </c>
    </row>
    <row r="31" spans="1:12" ht="20.100000000000001" customHeight="1" thickBot="1">
      <c r="A31" s="23" t="s">
        <v>44</v>
      </c>
      <c r="B31" s="133" t="s">
        <v>43</v>
      </c>
      <c r="C31" s="133">
        <v>11</v>
      </c>
      <c r="D31" s="133">
        <v>-4</v>
      </c>
      <c r="E31" s="133">
        <v>-4</v>
      </c>
      <c r="F31" s="133">
        <v>-1</v>
      </c>
      <c r="G31" s="133" t="s">
        <v>43</v>
      </c>
      <c r="H31" s="133" t="s">
        <v>43</v>
      </c>
      <c r="I31" s="133" t="s">
        <v>43</v>
      </c>
      <c r="J31" s="133">
        <v>2</v>
      </c>
      <c r="K31" s="133">
        <v>-2</v>
      </c>
      <c r="L31" s="133" t="s">
        <v>43</v>
      </c>
    </row>
    <row r="32" spans="1:12" ht="20.100000000000001" customHeight="1">
      <c r="A32" s="9" t="s">
        <v>282</v>
      </c>
      <c r="B32" s="132">
        <v>3132</v>
      </c>
      <c r="C32" s="132">
        <v>2265</v>
      </c>
      <c r="D32" s="132">
        <v>6187</v>
      </c>
      <c r="E32" s="132">
        <v>2570</v>
      </c>
      <c r="F32" s="132">
        <v>304</v>
      </c>
      <c r="G32" s="132" t="s">
        <v>43</v>
      </c>
      <c r="H32" s="132" t="s">
        <v>43</v>
      </c>
      <c r="I32" s="132" t="s">
        <v>43</v>
      </c>
      <c r="J32" s="132">
        <v>14458</v>
      </c>
      <c r="K32" s="132">
        <v>2043</v>
      </c>
      <c r="L32" s="132">
        <v>16501</v>
      </c>
    </row>
    <row r="33" spans="1:12" ht="20.100000000000001" customHeight="1">
      <c r="A33" s="9" t="s">
        <v>305</v>
      </c>
      <c r="B33" s="132">
        <v>-29</v>
      </c>
      <c r="C33" s="132">
        <v>-124</v>
      </c>
      <c r="D33" s="132">
        <v>-112</v>
      </c>
      <c r="E33" s="132">
        <v>-18</v>
      </c>
      <c r="F33" s="132">
        <v>-7</v>
      </c>
      <c r="G33" s="132" t="s">
        <v>43</v>
      </c>
      <c r="H33" s="132" t="s">
        <v>43</v>
      </c>
      <c r="I33" s="132" t="s">
        <v>43</v>
      </c>
      <c r="J33" s="132">
        <v>-290</v>
      </c>
      <c r="K33" s="132">
        <v>-56</v>
      </c>
      <c r="L33" s="132">
        <v>-346</v>
      </c>
    </row>
    <row r="34" spans="1:12" ht="20.100000000000001" customHeight="1">
      <c r="A34" s="9" t="s">
        <v>46</v>
      </c>
      <c r="B34" s="132">
        <v>3103</v>
      </c>
      <c r="C34" s="132">
        <v>2141</v>
      </c>
      <c r="D34" s="132">
        <v>6075</v>
      </c>
      <c r="E34" s="132">
        <v>2552</v>
      </c>
      <c r="F34" s="132">
        <v>297</v>
      </c>
      <c r="G34" s="132" t="s">
        <v>43</v>
      </c>
      <c r="H34" s="132" t="s">
        <v>43</v>
      </c>
      <c r="I34" s="132" t="s">
        <v>43</v>
      </c>
      <c r="J34" s="132">
        <v>14168</v>
      </c>
      <c r="K34" s="132">
        <v>1987</v>
      </c>
      <c r="L34" s="132">
        <v>16155</v>
      </c>
    </row>
    <row r="35" spans="1:12" ht="20.100000000000001" customHeight="1" thickBot="1">
      <c r="A35" s="23" t="s">
        <v>47</v>
      </c>
      <c r="B35" s="133">
        <v>158</v>
      </c>
      <c r="C35" s="133">
        <v>88</v>
      </c>
      <c r="D35" s="133">
        <v>278</v>
      </c>
      <c r="E35" s="133">
        <v>16</v>
      </c>
      <c r="F35" s="133">
        <v>4</v>
      </c>
      <c r="G35" s="133">
        <v>175</v>
      </c>
      <c r="H35" s="133" t="s">
        <v>43</v>
      </c>
      <c r="I35" s="133" t="s">
        <v>43</v>
      </c>
      <c r="J35" s="133">
        <v>719</v>
      </c>
      <c r="K35" s="133">
        <v>97</v>
      </c>
      <c r="L35" s="133">
        <v>816</v>
      </c>
    </row>
    <row r="36" spans="1:12" ht="20.100000000000001" customHeight="1">
      <c r="A36" s="9"/>
      <c r="B36" s="132">
        <v>3261</v>
      </c>
      <c r="C36" s="132">
        <v>2229</v>
      </c>
      <c r="D36" s="132">
        <v>6353</v>
      </c>
      <c r="E36" s="132">
        <v>2568</v>
      </c>
      <c r="F36" s="132">
        <v>301</v>
      </c>
      <c r="G36" s="132">
        <v>175</v>
      </c>
      <c r="H36" s="132" t="s">
        <v>43</v>
      </c>
      <c r="I36" s="132" t="s">
        <v>43</v>
      </c>
      <c r="J36" s="132">
        <v>14887</v>
      </c>
      <c r="K36" s="132">
        <v>2084</v>
      </c>
      <c r="L36" s="132">
        <v>16971</v>
      </c>
    </row>
    <row r="37" spans="1:12" ht="20.100000000000001" customHeight="1">
      <c r="A37" s="9" t="s">
        <v>48</v>
      </c>
      <c r="B37" s="132">
        <v>2873</v>
      </c>
      <c r="C37" s="132">
        <v>212</v>
      </c>
      <c r="D37" s="132">
        <v>1236</v>
      </c>
      <c r="E37" s="132">
        <v>1165</v>
      </c>
      <c r="F37" s="132">
        <v>83</v>
      </c>
      <c r="G37" s="132">
        <v>28</v>
      </c>
      <c r="H37" s="132" t="s">
        <v>43</v>
      </c>
      <c r="I37" s="132">
        <v>190</v>
      </c>
      <c r="J37" s="132">
        <v>5787</v>
      </c>
      <c r="K37" s="132">
        <v>436</v>
      </c>
      <c r="L37" s="132">
        <v>6223</v>
      </c>
    </row>
    <row r="38" spans="1:12" ht="20.100000000000001" customHeight="1">
      <c r="A38" s="9" t="s">
        <v>283</v>
      </c>
      <c r="B38" s="132" t="s">
        <v>43</v>
      </c>
      <c r="C38" s="132" t="s">
        <v>43</v>
      </c>
      <c r="D38" s="132" t="s">
        <v>43</v>
      </c>
      <c r="E38" s="132" t="s">
        <v>43</v>
      </c>
      <c r="F38" s="132" t="s">
        <v>43</v>
      </c>
      <c r="G38" s="132">
        <v>89</v>
      </c>
      <c r="H38" s="132" t="s">
        <v>43</v>
      </c>
      <c r="I38" s="132" t="s">
        <v>43</v>
      </c>
      <c r="J38" s="132">
        <v>89</v>
      </c>
      <c r="K38" s="132" t="s">
        <v>43</v>
      </c>
      <c r="L38" s="132">
        <v>89</v>
      </c>
    </row>
    <row r="39" spans="1:12" ht="20.100000000000001" customHeight="1">
      <c r="A39" s="9" t="s">
        <v>334</v>
      </c>
      <c r="B39" s="132">
        <v>112</v>
      </c>
      <c r="C39" s="132" t="s">
        <v>43</v>
      </c>
      <c r="D39" s="132">
        <v>4</v>
      </c>
      <c r="E39" s="132" t="s">
        <v>43</v>
      </c>
      <c r="F39" s="132">
        <v>14</v>
      </c>
      <c r="G39" s="132">
        <v>2</v>
      </c>
      <c r="H39" s="132">
        <v>20</v>
      </c>
      <c r="I39" s="132" t="s">
        <v>43</v>
      </c>
      <c r="J39" s="132">
        <v>152</v>
      </c>
      <c r="K39" s="132">
        <v>28</v>
      </c>
      <c r="L39" s="132">
        <v>180</v>
      </c>
    </row>
    <row r="40" spans="1:12" ht="20.100000000000001" customHeight="1" thickBot="1">
      <c r="A40" s="20" t="s">
        <v>335</v>
      </c>
      <c r="B40" s="134" t="s">
        <v>43</v>
      </c>
      <c r="C40" s="134">
        <v>-3</v>
      </c>
      <c r="D40" s="134">
        <v>-8</v>
      </c>
      <c r="E40" s="134" t="s">
        <v>43</v>
      </c>
      <c r="F40" s="134" t="s">
        <v>43</v>
      </c>
      <c r="G40" s="134" t="s">
        <v>43</v>
      </c>
      <c r="H40" s="134" t="s">
        <v>43</v>
      </c>
      <c r="I40" s="134" t="s">
        <v>43</v>
      </c>
      <c r="J40" s="134">
        <v>-11</v>
      </c>
      <c r="K40" s="134">
        <v>-32</v>
      </c>
      <c r="L40" s="134">
        <v>-43</v>
      </c>
    </row>
    <row r="41" spans="1:12" ht="20.100000000000001" customHeight="1" thickBot="1">
      <c r="A41" s="25" t="s">
        <v>284</v>
      </c>
      <c r="B41" s="135">
        <v>6246</v>
      </c>
      <c r="C41" s="135">
        <v>2438</v>
      </c>
      <c r="D41" s="135">
        <v>7585</v>
      </c>
      <c r="E41" s="135">
        <v>3733</v>
      </c>
      <c r="F41" s="135">
        <v>398</v>
      </c>
      <c r="G41" s="135">
        <v>294</v>
      </c>
      <c r="H41" s="135">
        <v>20</v>
      </c>
      <c r="I41" s="135">
        <v>190</v>
      </c>
      <c r="J41" s="135">
        <v>20904</v>
      </c>
      <c r="K41" s="135">
        <v>2516</v>
      </c>
      <c r="L41" s="135">
        <v>23420</v>
      </c>
    </row>
    <row r="42" spans="1:12" ht="20.100000000000001" customHeight="1">
      <c r="A42" s="9" t="s">
        <v>337</v>
      </c>
      <c r="B42" s="136">
        <v>-4363</v>
      </c>
      <c r="C42" s="136">
        <v>-1451</v>
      </c>
      <c r="D42" s="136">
        <v>-5162</v>
      </c>
      <c r="E42" s="136">
        <v>-1892</v>
      </c>
      <c r="F42" s="136">
        <v>-195</v>
      </c>
      <c r="G42" s="136" t="s">
        <v>43</v>
      </c>
      <c r="H42" s="136" t="s">
        <v>43</v>
      </c>
      <c r="I42" s="136" t="s">
        <v>43</v>
      </c>
      <c r="J42" s="136">
        <v>-13063</v>
      </c>
      <c r="K42" s="136">
        <v>-1475</v>
      </c>
      <c r="L42" s="136">
        <v>-14538</v>
      </c>
    </row>
    <row r="43" spans="1:12" ht="20.100000000000001" customHeight="1">
      <c r="A43" s="9" t="s">
        <v>307</v>
      </c>
      <c r="B43" s="132">
        <v>247</v>
      </c>
      <c r="C43" s="132">
        <v>105</v>
      </c>
      <c r="D43" s="132">
        <v>-464</v>
      </c>
      <c r="E43" s="132">
        <v>-959</v>
      </c>
      <c r="F43" s="132">
        <v>-68</v>
      </c>
      <c r="G43" s="132" t="s">
        <v>43</v>
      </c>
      <c r="H43" s="132" t="s">
        <v>43</v>
      </c>
      <c r="I43" s="132" t="s">
        <v>43</v>
      </c>
      <c r="J43" s="132">
        <v>-1139</v>
      </c>
      <c r="K43" s="132">
        <v>-909</v>
      </c>
      <c r="L43" s="132">
        <v>-2048</v>
      </c>
    </row>
    <row r="44" spans="1:12" ht="20.100000000000001" customHeight="1">
      <c r="A44" s="9" t="s">
        <v>285</v>
      </c>
      <c r="B44" s="132">
        <v>-784</v>
      </c>
      <c r="C44" s="132" t="s">
        <v>43</v>
      </c>
      <c r="D44" s="132">
        <v>-1071</v>
      </c>
      <c r="E44" s="132">
        <v>-43</v>
      </c>
      <c r="F44" s="132" t="s">
        <v>43</v>
      </c>
      <c r="G44" s="132">
        <v>-59</v>
      </c>
      <c r="H44" s="132" t="s">
        <v>43</v>
      </c>
      <c r="I44" s="132" t="s">
        <v>43</v>
      </c>
      <c r="J44" s="132">
        <v>-1957</v>
      </c>
      <c r="K44" s="132">
        <v>-94</v>
      </c>
      <c r="L44" s="132">
        <v>-2051</v>
      </c>
    </row>
    <row r="45" spans="1:12" ht="20.100000000000001" customHeight="1">
      <c r="A45" s="9" t="s">
        <v>52</v>
      </c>
      <c r="B45" s="132">
        <v>-194</v>
      </c>
      <c r="C45" s="132" t="s">
        <v>43</v>
      </c>
      <c r="D45" s="132">
        <v>329</v>
      </c>
      <c r="E45" s="132" t="s">
        <v>43</v>
      </c>
      <c r="F45" s="132">
        <v>-34</v>
      </c>
      <c r="G45" s="132" t="s">
        <v>43</v>
      </c>
      <c r="H45" s="132" t="s">
        <v>43</v>
      </c>
      <c r="I45" s="132" t="s">
        <v>43</v>
      </c>
      <c r="J45" s="132">
        <v>101</v>
      </c>
      <c r="K45" s="132">
        <v>-19</v>
      </c>
      <c r="L45" s="132">
        <v>82</v>
      </c>
    </row>
    <row r="46" spans="1:12" ht="20.100000000000001" customHeight="1">
      <c r="A46" s="9" t="s">
        <v>308</v>
      </c>
      <c r="B46" s="132">
        <v>-2</v>
      </c>
      <c r="C46" s="132" t="s">
        <v>43</v>
      </c>
      <c r="D46" s="132">
        <v>-20</v>
      </c>
      <c r="E46" s="132">
        <v>-74</v>
      </c>
      <c r="F46" s="132">
        <v>-2</v>
      </c>
      <c r="G46" s="132" t="s">
        <v>43</v>
      </c>
      <c r="H46" s="132" t="s">
        <v>43</v>
      </c>
      <c r="I46" s="132" t="s">
        <v>43</v>
      </c>
      <c r="J46" s="132">
        <v>-98</v>
      </c>
      <c r="K46" s="132">
        <v>-1</v>
      </c>
      <c r="L46" s="132">
        <v>-99</v>
      </c>
    </row>
    <row r="47" spans="1:12" ht="20.100000000000001" customHeight="1">
      <c r="A47" s="9" t="s">
        <v>309</v>
      </c>
      <c r="B47" s="132">
        <v>-33</v>
      </c>
      <c r="C47" s="132">
        <v>-14</v>
      </c>
      <c r="D47" s="132">
        <v>-20</v>
      </c>
      <c r="E47" s="132">
        <v>-35</v>
      </c>
      <c r="F47" s="132">
        <v>-3</v>
      </c>
      <c r="G47" s="132">
        <v>-7</v>
      </c>
      <c r="H47" s="132" t="s">
        <v>43</v>
      </c>
      <c r="I47" s="132" t="s">
        <v>43</v>
      </c>
      <c r="J47" s="132">
        <v>-112</v>
      </c>
      <c r="K47" s="132">
        <v>-9</v>
      </c>
      <c r="L47" s="132">
        <v>-121</v>
      </c>
    </row>
    <row r="48" spans="1:12" ht="20.100000000000001" customHeight="1">
      <c r="A48" s="9" t="s">
        <v>286</v>
      </c>
      <c r="B48" s="132">
        <v>-547</v>
      </c>
      <c r="C48" s="132">
        <v>-833</v>
      </c>
      <c r="D48" s="132">
        <v>-1003</v>
      </c>
      <c r="E48" s="132">
        <v>-456</v>
      </c>
      <c r="F48" s="132">
        <v>-75</v>
      </c>
      <c r="G48" s="132">
        <v>-199</v>
      </c>
      <c r="H48" s="132" t="s">
        <v>43</v>
      </c>
      <c r="I48" s="132">
        <v>-400</v>
      </c>
      <c r="J48" s="132">
        <v>-3513</v>
      </c>
      <c r="K48" s="132">
        <v>-471</v>
      </c>
      <c r="L48" s="132">
        <v>-3984</v>
      </c>
    </row>
    <row r="49" spans="1:12" ht="20.100000000000001" customHeight="1">
      <c r="A49" s="9" t="s">
        <v>287</v>
      </c>
      <c r="B49" s="132" t="s">
        <v>43</v>
      </c>
      <c r="C49" s="132">
        <v>-30</v>
      </c>
      <c r="D49" s="132">
        <v>-1</v>
      </c>
      <c r="E49" s="132">
        <v>-9</v>
      </c>
      <c r="F49" s="132" t="s">
        <v>43</v>
      </c>
      <c r="G49" s="132" t="s">
        <v>43</v>
      </c>
      <c r="H49" s="132" t="s">
        <v>43</v>
      </c>
      <c r="I49" s="132" t="s">
        <v>43</v>
      </c>
      <c r="J49" s="132">
        <v>-40</v>
      </c>
      <c r="K49" s="132">
        <v>-2</v>
      </c>
      <c r="L49" s="132">
        <v>-42</v>
      </c>
    </row>
    <row r="50" spans="1:12" ht="20.100000000000001" customHeight="1">
      <c r="A50" s="9" t="s">
        <v>288</v>
      </c>
      <c r="B50" s="132">
        <v>-44</v>
      </c>
      <c r="C50" s="132" t="s">
        <v>43</v>
      </c>
      <c r="D50" s="132">
        <v>-9</v>
      </c>
      <c r="E50" s="132">
        <v>-36</v>
      </c>
      <c r="F50" s="132" t="s">
        <v>43</v>
      </c>
      <c r="G50" s="132" t="s">
        <v>43</v>
      </c>
      <c r="H50" s="132" t="s">
        <v>43</v>
      </c>
      <c r="I50" s="132" t="s">
        <v>43</v>
      </c>
      <c r="J50" s="132">
        <v>-89</v>
      </c>
      <c r="K50" s="132" t="s">
        <v>43</v>
      </c>
      <c r="L50" s="132">
        <v>-89</v>
      </c>
    </row>
    <row r="51" spans="1:12" ht="20.100000000000001" customHeight="1" thickBot="1">
      <c r="A51" s="23" t="s">
        <v>55</v>
      </c>
      <c r="B51" s="133">
        <v>-92</v>
      </c>
      <c r="C51" s="133">
        <v>-17</v>
      </c>
      <c r="D51" s="133">
        <v>-13</v>
      </c>
      <c r="E51" s="133">
        <v>-14</v>
      </c>
      <c r="F51" s="133" t="s">
        <v>43</v>
      </c>
      <c r="G51" s="133">
        <v>-2</v>
      </c>
      <c r="H51" s="133" t="s">
        <v>43</v>
      </c>
      <c r="I51" s="133">
        <v>-201</v>
      </c>
      <c r="J51" s="133">
        <v>-339</v>
      </c>
      <c r="K51" s="133">
        <v>-262</v>
      </c>
      <c r="L51" s="133">
        <v>-601</v>
      </c>
    </row>
    <row r="52" spans="1:12" ht="20.100000000000001" customHeight="1" thickBot="1">
      <c r="A52" s="25" t="s">
        <v>289</v>
      </c>
      <c r="B52" s="135">
        <v>-5812</v>
      </c>
      <c r="C52" s="135">
        <v>-2240</v>
      </c>
      <c r="D52" s="135">
        <v>-7434</v>
      </c>
      <c r="E52" s="135">
        <v>-3518</v>
      </c>
      <c r="F52" s="135">
        <v>-377</v>
      </c>
      <c r="G52" s="135">
        <v>-267</v>
      </c>
      <c r="H52" s="135" t="s">
        <v>43</v>
      </c>
      <c r="I52" s="135">
        <v>-601</v>
      </c>
      <c r="J52" s="135">
        <v>-20249</v>
      </c>
      <c r="K52" s="135">
        <v>-3242</v>
      </c>
      <c r="L52" s="135">
        <v>-23491</v>
      </c>
    </row>
    <row r="53" spans="1:12" ht="20.100000000000001" customHeight="1">
      <c r="A53" s="9" t="s">
        <v>56</v>
      </c>
      <c r="B53" s="132">
        <v>434</v>
      </c>
      <c r="C53" s="132">
        <v>198</v>
      </c>
      <c r="D53" s="132">
        <v>151</v>
      </c>
      <c r="E53" s="132">
        <v>215</v>
      </c>
      <c r="F53" s="132">
        <v>21</v>
      </c>
      <c r="G53" s="132">
        <v>27</v>
      </c>
      <c r="H53" s="132">
        <v>20</v>
      </c>
      <c r="I53" s="132">
        <v>-411</v>
      </c>
      <c r="J53" s="132">
        <v>655</v>
      </c>
      <c r="K53" s="132">
        <v>-726</v>
      </c>
      <c r="L53" s="132">
        <v>-71</v>
      </c>
    </row>
    <row r="54" spans="1:12" ht="20.100000000000001" customHeight="1" thickBot="1">
      <c r="A54" s="23" t="s">
        <v>290</v>
      </c>
      <c r="B54" s="133">
        <v>8</v>
      </c>
      <c r="C54" s="133" t="s">
        <v>43</v>
      </c>
      <c r="D54" s="133">
        <v>-3</v>
      </c>
      <c r="E54" s="133" t="s">
        <v>43</v>
      </c>
      <c r="F54" s="133">
        <v>-2</v>
      </c>
      <c r="G54" s="133" t="s">
        <v>43</v>
      </c>
      <c r="H54" s="133" t="s">
        <v>43</v>
      </c>
      <c r="I54" s="133" t="s">
        <v>43</v>
      </c>
      <c r="J54" s="133">
        <v>3</v>
      </c>
      <c r="K54" s="133" t="s">
        <v>43</v>
      </c>
      <c r="L54" s="133">
        <v>3</v>
      </c>
    </row>
    <row r="55" spans="1:12" ht="20.100000000000001" customHeight="1">
      <c r="A55" s="50" t="s">
        <v>291</v>
      </c>
      <c r="B55" s="338">
        <v>442</v>
      </c>
      <c r="C55" s="338">
        <v>198</v>
      </c>
      <c r="D55" s="338">
        <v>148</v>
      </c>
      <c r="E55" s="338">
        <v>215</v>
      </c>
      <c r="F55" s="338">
        <v>19</v>
      </c>
      <c r="G55" s="338">
        <v>27</v>
      </c>
      <c r="H55" s="338">
        <v>20</v>
      </c>
      <c r="I55" s="338">
        <v>-411</v>
      </c>
      <c r="J55" s="338">
        <v>658</v>
      </c>
      <c r="K55" s="338">
        <v>-726</v>
      </c>
      <c r="L55" s="338">
        <v>-68</v>
      </c>
    </row>
    <row r="56" spans="1:12" ht="20.100000000000001" customHeight="1" thickBot="1">
      <c r="A56" s="25" t="s">
        <v>292</v>
      </c>
      <c r="B56" s="334"/>
      <c r="C56" s="334"/>
      <c r="D56" s="334"/>
      <c r="E56" s="334"/>
      <c r="F56" s="334"/>
      <c r="G56" s="334"/>
      <c r="H56" s="334"/>
      <c r="I56" s="334"/>
      <c r="J56" s="334"/>
      <c r="K56" s="334"/>
      <c r="L56" s="334"/>
    </row>
    <row r="57" spans="1:12" ht="20.100000000000001" customHeight="1">
      <c r="A57" s="9" t="s">
        <v>293</v>
      </c>
      <c r="B57" s="132"/>
      <c r="C57" s="132"/>
      <c r="D57" s="132"/>
      <c r="E57" s="132"/>
      <c r="F57" s="132"/>
      <c r="G57" s="132"/>
      <c r="H57" s="132"/>
      <c r="I57" s="132"/>
      <c r="J57" s="132"/>
      <c r="K57" s="132"/>
      <c r="L57" s="132"/>
    </row>
    <row r="58" spans="1:12" ht="20.100000000000001" customHeight="1">
      <c r="A58" s="9" t="s">
        <v>294</v>
      </c>
      <c r="B58" s="123" t="s">
        <v>43</v>
      </c>
      <c r="C58" s="132">
        <v>-3</v>
      </c>
      <c r="D58" s="132">
        <v>11</v>
      </c>
      <c r="E58" s="132">
        <v>2</v>
      </c>
      <c r="F58" s="123" t="s">
        <v>43</v>
      </c>
      <c r="G58" s="132" t="s">
        <v>43</v>
      </c>
      <c r="H58" s="132" t="s">
        <v>43</v>
      </c>
      <c r="I58" s="132">
        <v>-10</v>
      </c>
      <c r="J58" s="132" t="s">
        <v>43</v>
      </c>
      <c r="K58" s="132" t="s">
        <v>43</v>
      </c>
      <c r="L58" s="132" t="s">
        <v>43</v>
      </c>
    </row>
    <row r="59" spans="1:12" ht="44.25" customHeight="1">
      <c r="A59" s="9" t="s">
        <v>783</v>
      </c>
      <c r="B59" s="132">
        <v>-44</v>
      </c>
      <c r="C59" s="132" t="s">
        <v>43</v>
      </c>
      <c r="D59" s="132">
        <v>250</v>
      </c>
      <c r="E59" s="132">
        <v>-16</v>
      </c>
      <c r="F59" s="132">
        <v>-3</v>
      </c>
      <c r="G59" s="132" t="s">
        <v>43</v>
      </c>
      <c r="H59" s="132" t="s">
        <v>43</v>
      </c>
      <c r="I59" s="132" t="s">
        <v>43</v>
      </c>
      <c r="J59" s="132">
        <v>187</v>
      </c>
      <c r="K59" s="132">
        <v>820</v>
      </c>
      <c r="L59" s="132">
        <v>1007</v>
      </c>
    </row>
    <row r="60" spans="1:12" ht="42" customHeight="1">
      <c r="A60" s="9" t="s">
        <v>784</v>
      </c>
      <c r="B60" s="132" t="s">
        <v>43</v>
      </c>
      <c r="C60" s="132">
        <v>21</v>
      </c>
      <c r="D60" s="132">
        <v>66</v>
      </c>
      <c r="E60" s="132">
        <v>-22</v>
      </c>
      <c r="F60" s="132" t="s">
        <v>43</v>
      </c>
      <c r="G60" s="132" t="s">
        <v>43</v>
      </c>
      <c r="H60" s="132" t="s">
        <v>43</v>
      </c>
      <c r="I60" s="132">
        <v>15</v>
      </c>
      <c r="J60" s="132">
        <v>80</v>
      </c>
      <c r="K60" s="132">
        <v>60</v>
      </c>
      <c r="L60" s="132">
        <v>140</v>
      </c>
    </row>
    <row r="61" spans="1:12" ht="30.75" customHeight="1">
      <c r="A61" s="9" t="s">
        <v>295</v>
      </c>
      <c r="B61" s="132" t="s">
        <v>43</v>
      </c>
      <c r="C61" s="132">
        <v>7</v>
      </c>
      <c r="D61" s="132">
        <v>1</v>
      </c>
      <c r="E61" s="132" t="s">
        <v>43</v>
      </c>
      <c r="F61" s="132" t="s">
        <v>43</v>
      </c>
      <c r="G61" s="132" t="s">
        <v>43</v>
      </c>
      <c r="H61" s="132" t="s">
        <v>43</v>
      </c>
      <c r="I61" s="132" t="s">
        <v>43</v>
      </c>
      <c r="J61" s="132">
        <v>8</v>
      </c>
      <c r="K61" s="132" t="s">
        <v>43</v>
      </c>
      <c r="L61" s="132">
        <v>8</v>
      </c>
    </row>
    <row r="62" spans="1:12" ht="20.100000000000001" customHeight="1">
      <c r="A62" s="9" t="s">
        <v>296</v>
      </c>
      <c r="B62" s="132">
        <v>20</v>
      </c>
      <c r="C62" s="132" t="s">
        <v>43</v>
      </c>
      <c r="D62" s="132" t="s">
        <v>43</v>
      </c>
      <c r="E62" s="132" t="s">
        <v>43</v>
      </c>
      <c r="F62" s="132" t="s">
        <v>43</v>
      </c>
      <c r="G62" s="132" t="s">
        <v>43</v>
      </c>
      <c r="H62" s="132" t="s">
        <v>43</v>
      </c>
      <c r="I62" s="132" t="s">
        <v>43</v>
      </c>
      <c r="J62" s="132">
        <v>20</v>
      </c>
      <c r="K62" s="132" t="s">
        <v>43</v>
      </c>
      <c r="L62" s="132">
        <v>20</v>
      </c>
    </row>
    <row r="63" spans="1:12" ht="20.100000000000001" customHeight="1">
      <c r="A63" s="9" t="s">
        <v>310</v>
      </c>
      <c r="B63" s="132">
        <v>11</v>
      </c>
      <c r="C63" s="132">
        <v>2</v>
      </c>
      <c r="D63" s="132">
        <v>8</v>
      </c>
      <c r="E63" s="132">
        <v>31</v>
      </c>
      <c r="F63" s="132">
        <v>1</v>
      </c>
      <c r="G63" s="132">
        <v>3</v>
      </c>
      <c r="H63" s="132" t="s">
        <v>43</v>
      </c>
      <c r="I63" s="132" t="s">
        <v>43</v>
      </c>
      <c r="J63" s="132">
        <v>56</v>
      </c>
      <c r="K63" s="132">
        <v>5</v>
      </c>
      <c r="L63" s="132">
        <v>61</v>
      </c>
    </row>
    <row r="64" spans="1:12" ht="20.100000000000001" customHeight="1">
      <c r="A64" s="9" t="s">
        <v>785</v>
      </c>
      <c r="B64" s="132" t="s">
        <v>43</v>
      </c>
      <c r="C64" s="132">
        <v>3</v>
      </c>
      <c r="D64" s="132">
        <v>8</v>
      </c>
      <c r="E64" s="132" t="s">
        <v>43</v>
      </c>
      <c r="F64" s="132" t="s">
        <v>43</v>
      </c>
      <c r="G64" s="132" t="s">
        <v>43</v>
      </c>
      <c r="H64" s="132" t="s">
        <v>43</v>
      </c>
      <c r="I64" s="132" t="s">
        <v>43</v>
      </c>
      <c r="J64" s="132">
        <v>11</v>
      </c>
      <c r="K64" s="132">
        <v>32</v>
      </c>
      <c r="L64" s="132">
        <v>43</v>
      </c>
    </row>
    <row r="65" spans="1:12" ht="20.100000000000001" customHeight="1">
      <c r="A65" s="9" t="s">
        <v>297</v>
      </c>
      <c r="B65" s="132">
        <v>35</v>
      </c>
      <c r="C65" s="132">
        <v>11</v>
      </c>
      <c r="D65" s="132">
        <v>33</v>
      </c>
      <c r="E65" s="132">
        <v>9</v>
      </c>
      <c r="F65" s="132" t="s">
        <v>43</v>
      </c>
      <c r="G65" s="132">
        <v>11</v>
      </c>
      <c r="H65" s="132" t="s">
        <v>43</v>
      </c>
      <c r="I65" s="132">
        <v>12</v>
      </c>
      <c r="J65" s="132">
        <v>111</v>
      </c>
      <c r="K65" s="132" t="s">
        <v>43</v>
      </c>
      <c r="L65" s="132">
        <v>111</v>
      </c>
    </row>
    <row r="66" spans="1:12" ht="20.100000000000001" customHeight="1">
      <c r="A66" s="9" t="s">
        <v>298</v>
      </c>
      <c r="B66" s="132" t="s">
        <v>43</v>
      </c>
      <c r="C66" s="132" t="s">
        <v>43</v>
      </c>
      <c r="D66" s="132" t="s">
        <v>43</v>
      </c>
      <c r="E66" s="132" t="s">
        <v>43</v>
      </c>
      <c r="F66" s="132" t="s">
        <v>43</v>
      </c>
      <c r="G66" s="132" t="s">
        <v>43</v>
      </c>
      <c r="H66" s="132" t="s">
        <v>43</v>
      </c>
      <c r="I66" s="132" t="s">
        <v>43</v>
      </c>
      <c r="J66" s="132" t="s">
        <v>43</v>
      </c>
      <c r="K66" s="132" t="s">
        <v>43</v>
      </c>
      <c r="L66" s="132" t="s">
        <v>43</v>
      </c>
    </row>
    <row r="67" spans="1:12" ht="33" customHeight="1">
      <c r="A67" s="9" t="s">
        <v>786</v>
      </c>
      <c r="B67" s="132" t="s">
        <v>43</v>
      </c>
      <c r="C67" s="132" t="s">
        <v>43</v>
      </c>
      <c r="D67" s="132" t="s">
        <v>43</v>
      </c>
      <c r="E67" s="132" t="s">
        <v>43</v>
      </c>
      <c r="F67" s="132" t="s">
        <v>43</v>
      </c>
      <c r="G67" s="132" t="s">
        <v>43</v>
      </c>
      <c r="H67" s="132">
        <v>8</v>
      </c>
      <c r="I67" s="132" t="s">
        <v>43</v>
      </c>
      <c r="J67" s="132">
        <v>8</v>
      </c>
      <c r="K67" s="132" t="s">
        <v>43</v>
      </c>
      <c r="L67" s="132">
        <v>8</v>
      </c>
    </row>
    <row r="68" spans="1:12" ht="34.5" customHeight="1" thickBot="1">
      <c r="A68" s="20" t="s">
        <v>787</v>
      </c>
      <c r="B68" s="132" t="s">
        <v>43</v>
      </c>
      <c r="C68" s="132" t="s">
        <v>43</v>
      </c>
      <c r="D68" s="132" t="s">
        <v>43</v>
      </c>
      <c r="E68" s="132" t="s">
        <v>43</v>
      </c>
      <c r="F68" s="132" t="s">
        <v>43</v>
      </c>
      <c r="G68" s="132" t="s">
        <v>43</v>
      </c>
      <c r="H68" s="132">
        <v>7</v>
      </c>
      <c r="I68" s="132" t="s">
        <v>43</v>
      </c>
      <c r="J68" s="132">
        <v>7</v>
      </c>
      <c r="K68" s="132" t="s">
        <v>43</v>
      </c>
      <c r="L68" s="132">
        <v>7</v>
      </c>
    </row>
    <row r="69" spans="1:12" ht="20.100000000000001" customHeight="1">
      <c r="A69" s="50" t="s">
        <v>299</v>
      </c>
      <c r="B69" s="333">
        <v>464</v>
      </c>
      <c r="C69" s="333">
        <v>239</v>
      </c>
      <c r="D69" s="333">
        <v>525</v>
      </c>
      <c r="E69" s="333">
        <v>219</v>
      </c>
      <c r="F69" s="333">
        <v>17</v>
      </c>
      <c r="G69" s="333">
        <v>41</v>
      </c>
      <c r="H69" s="333">
        <v>35</v>
      </c>
      <c r="I69" s="333">
        <v>-394</v>
      </c>
      <c r="J69" s="333">
        <v>1146</v>
      </c>
      <c r="K69" s="333">
        <v>191</v>
      </c>
      <c r="L69" s="333">
        <v>1337</v>
      </c>
    </row>
    <row r="70" spans="1:12" ht="20.100000000000001" customHeight="1" thickBot="1">
      <c r="A70" s="25" t="s">
        <v>300</v>
      </c>
      <c r="B70" s="334"/>
      <c r="C70" s="334"/>
      <c r="D70" s="334"/>
      <c r="E70" s="334"/>
      <c r="F70" s="334"/>
      <c r="G70" s="334"/>
      <c r="H70" s="334"/>
      <c r="I70" s="334"/>
      <c r="J70" s="334"/>
      <c r="K70" s="334"/>
      <c r="L70" s="334"/>
    </row>
    <row r="71" spans="1:12" s="88" customFormat="1" ht="25.5" customHeight="1">
      <c r="A71" s="329" t="s">
        <v>790</v>
      </c>
      <c r="B71" s="329"/>
      <c r="C71" s="329"/>
      <c r="D71" s="329"/>
      <c r="E71" s="329"/>
      <c r="F71" s="329"/>
      <c r="G71" s="329"/>
      <c r="H71" s="329"/>
      <c r="I71" s="329"/>
      <c r="J71" s="329"/>
      <c r="K71" s="329"/>
      <c r="L71" s="329"/>
    </row>
    <row r="72" spans="1:12" ht="20.100000000000001" customHeight="1">
      <c r="A72" s="330" t="s">
        <v>789</v>
      </c>
      <c r="B72" s="330"/>
      <c r="C72" s="330"/>
      <c r="D72" s="330"/>
      <c r="E72" s="330"/>
      <c r="F72" s="330"/>
      <c r="G72" s="330"/>
      <c r="H72" s="330"/>
      <c r="I72" s="330"/>
      <c r="J72" s="330"/>
      <c r="K72" s="330"/>
      <c r="L72" s="330"/>
    </row>
    <row r="73" spans="1:12" ht="20.100000000000001" customHeight="1">
      <c r="A73" s="330" t="s">
        <v>301</v>
      </c>
      <c r="B73" s="330"/>
      <c r="C73" s="330"/>
      <c r="D73" s="330"/>
      <c r="E73" s="330"/>
      <c r="F73" s="330"/>
      <c r="G73" s="330"/>
      <c r="H73" s="330"/>
      <c r="I73" s="330"/>
      <c r="J73" s="330"/>
      <c r="K73" s="330"/>
      <c r="L73" s="330"/>
    </row>
    <row r="74" spans="1:12" ht="20.100000000000001" customHeight="1">
      <c r="A74" s="330" t="s">
        <v>788</v>
      </c>
      <c r="B74" s="330"/>
      <c r="C74" s="330"/>
      <c r="D74" s="330"/>
      <c r="E74" s="330"/>
      <c r="F74" s="330"/>
      <c r="G74" s="330"/>
      <c r="H74" s="330"/>
      <c r="I74" s="330"/>
      <c r="J74" s="330"/>
      <c r="K74" s="330"/>
      <c r="L74" s="330"/>
    </row>
    <row r="75" spans="1:12" s="88" customFormat="1" ht="27.75" customHeight="1">
      <c r="A75" s="319" t="s">
        <v>302</v>
      </c>
      <c r="B75" s="319"/>
      <c r="C75" s="319"/>
      <c r="D75" s="319"/>
      <c r="E75" s="319"/>
      <c r="F75" s="319"/>
      <c r="G75" s="319"/>
      <c r="H75" s="319"/>
      <c r="I75" s="319"/>
      <c r="J75" s="319"/>
      <c r="K75" s="319"/>
      <c r="L75" s="319"/>
    </row>
    <row r="76" spans="1:12" ht="20.100000000000001" customHeight="1" thickBot="1">
      <c r="A76" s="335"/>
      <c r="B76" s="335"/>
      <c r="C76" s="335"/>
      <c r="D76" s="335"/>
      <c r="E76" s="335"/>
      <c r="F76" s="335"/>
      <c r="G76" s="335"/>
      <c r="H76" s="335"/>
      <c r="I76" s="335"/>
      <c r="J76" s="335"/>
      <c r="K76" s="335"/>
      <c r="L76" s="335"/>
    </row>
    <row r="77" spans="1:12" s="71" customFormat="1" ht="20.100000000000001" customHeight="1" thickBot="1">
      <c r="A77" s="118"/>
      <c r="B77" s="328" t="s">
        <v>223</v>
      </c>
      <c r="C77" s="328"/>
      <c r="D77" s="118"/>
      <c r="E77" s="118"/>
      <c r="F77" s="118"/>
      <c r="G77" s="118"/>
      <c r="H77" s="118"/>
      <c r="I77" s="118"/>
      <c r="J77" s="118"/>
      <c r="K77" s="118"/>
    </row>
    <row r="78" spans="1:12" s="122" customFormat="1" ht="51" customHeight="1" thickBot="1">
      <c r="A78" s="119"/>
      <c r="B78" s="120" t="s">
        <v>772</v>
      </c>
      <c r="C78" s="121" t="s">
        <v>773</v>
      </c>
      <c r="D78" s="120" t="s">
        <v>774</v>
      </c>
      <c r="E78" s="120" t="s">
        <v>775</v>
      </c>
      <c r="F78" s="120" t="s">
        <v>776</v>
      </c>
      <c r="G78" s="120" t="s">
        <v>791</v>
      </c>
      <c r="H78" s="120" t="s">
        <v>779</v>
      </c>
      <c r="I78" s="120" t="s">
        <v>780</v>
      </c>
      <c r="J78" s="120" t="s">
        <v>781</v>
      </c>
      <c r="K78" s="120" t="s">
        <v>782</v>
      </c>
    </row>
    <row r="79" spans="1:12" ht="20.100000000000001" customHeight="1">
      <c r="A79" s="9" t="s">
        <v>41</v>
      </c>
      <c r="B79" s="123">
        <v>3576</v>
      </c>
      <c r="C79" s="123">
        <v>2157</v>
      </c>
      <c r="D79" s="123">
        <v>7897</v>
      </c>
      <c r="E79" s="123">
        <v>3283</v>
      </c>
      <c r="F79" s="123">
        <v>310</v>
      </c>
      <c r="G79" s="123" t="s">
        <v>43</v>
      </c>
      <c r="H79" s="123" t="s">
        <v>43</v>
      </c>
      <c r="I79" s="123">
        <v>17223</v>
      </c>
      <c r="J79" s="123">
        <v>2515</v>
      </c>
      <c r="K79" s="128">
        <v>19738</v>
      </c>
    </row>
    <row r="80" spans="1:12" ht="20.100000000000001" customHeight="1">
      <c r="A80" s="9" t="s">
        <v>42</v>
      </c>
      <c r="B80" s="123">
        <v>-308</v>
      </c>
      <c r="C80" s="123">
        <v>-178</v>
      </c>
      <c r="D80" s="123">
        <v>-233</v>
      </c>
      <c r="E80" s="123">
        <v>-105</v>
      </c>
      <c r="F80" s="123">
        <v>-24</v>
      </c>
      <c r="G80" s="123" t="s">
        <v>43</v>
      </c>
      <c r="H80" s="123" t="s">
        <v>43</v>
      </c>
      <c r="I80" s="123">
        <v>-848</v>
      </c>
      <c r="J80" s="123">
        <v>-64</v>
      </c>
      <c r="K80" s="123">
        <v>-912</v>
      </c>
    </row>
    <row r="81" spans="1:11" ht="20.100000000000001" customHeight="1" thickBot="1">
      <c r="A81" s="23" t="s">
        <v>44</v>
      </c>
      <c r="B81" s="129" t="s">
        <v>304</v>
      </c>
      <c r="C81" s="124">
        <v>37</v>
      </c>
      <c r="D81" s="124">
        <v>-14</v>
      </c>
      <c r="E81" s="124">
        <v>-16</v>
      </c>
      <c r="F81" s="124">
        <v>-2</v>
      </c>
      <c r="G81" s="124" t="s">
        <v>43</v>
      </c>
      <c r="H81" s="124" t="s">
        <v>43</v>
      </c>
      <c r="I81" s="124">
        <v>5</v>
      </c>
      <c r="J81" s="124">
        <v>-5</v>
      </c>
      <c r="K81" s="124" t="s">
        <v>43</v>
      </c>
    </row>
    <row r="82" spans="1:11" ht="20.100000000000001" customHeight="1">
      <c r="A82" s="9" t="s">
        <v>282</v>
      </c>
      <c r="B82" s="123">
        <v>3268</v>
      </c>
      <c r="C82" s="123">
        <v>2016</v>
      </c>
      <c r="D82" s="123">
        <v>7650</v>
      </c>
      <c r="E82" s="123">
        <v>3162</v>
      </c>
      <c r="F82" s="123">
        <v>284</v>
      </c>
      <c r="G82" s="123" t="s">
        <v>43</v>
      </c>
      <c r="H82" s="123" t="s">
        <v>43</v>
      </c>
      <c r="I82" s="123">
        <v>16380</v>
      </c>
      <c r="J82" s="123">
        <v>2446</v>
      </c>
      <c r="K82" s="128">
        <v>18826</v>
      </c>
    </row>
    <row r="83" spans="1:11" ht="20.100000000000001" customHeight="1" thickBot="1">
      <c r="A83" s="23" t="s">
        <v>305</v>
      </c>
      <c r="B83" s="124">
        <v>-12</v>
      </c>
      <c r="C83" s="124">
        <v>-23</v>
      </c>
      <c r="D83" s="124">
        <v>-115</v>
      </c>
      <c r="E83" s="124">
        <v>5</v>
      </c>
      <c r="F83" s="124">
        <v>-5</v>
      </c>
      <c r="G83" s="124" t="s">
        <v>43</v>
      </c>
      <c r="H83" s="124" t="s">
        <v>43</v>
      </c>
      <c r="I83" s="124">
        <v>-150</v>
      </c>
      <c r="J83" s="124">
        <v>-90</v>
      </c>
      <c r="K83" s="124">
        <v>-240</v>
      </c>
    </row>
    <row r="84" spans="1:11" ht="20.100000000000001" customHeight="1">
      <c r="A84" s="9" t="s">
        <v>46</v>
      </c>
      <c r="B84" s="123">
        <v>3256</v>
      </c>
      <c r="C84" s="123">
        <v>1993</v>
      </c>
      <c r="D84" s="123">
        <v>7535</v>
      </c>
      <c r="E84" s="123">
        <v>3167</v>
      </c>
      <c r="F84" s="123">
        <v>279</v>
      </c>
      <c r="G84" s="123" t="s">
        <v>43</v>
      </c>
      <c r="H84" s="123" t="s">
        <v>43</v>
      </c>
      <c r="I84" s="123">
        <v>16230</v>
      </c>
      <c r="J84" s="123">
        <v>2356</v>
      </c>
      <c r="K84" s="128">
        <v>18586</v>
      </c>
    </row>
    <row r="85" spans="1:11" ht="20.100000000000001" customHeight="1" thickBot="1">
      <c r="A85" s="23" t="s">
        <v>47</v>
      </c>
      <c r="B85" s="124">
        <v>167</v>
      </c>
      <c r="C85" s="124">
        <v>138</v>
      </c>
      <c r="D85" s="124">
        <v>269</v>
      </c>
      <c r="E85" s="124">
        <v>29</v>
      </c>
      <c r="F85" s="124">
        <v>3</v>
      </c>
      <c r="G85" s="124">
        <v>164</v>
      </c>
      <c r="H85" s="124" t="s">
        <v>43</v>
      </c>
      <c r="I85" s="124">
        <v>770</v>
      </c>
      <c r="J85" s="124">
        <v>149</v>
      </c>
      <c r="K85" s="124">
        <v>919</v>
      </c>
    </row>
    <row r="86" spans="1:11" ht="20.100000000000001" customHeight="1">
      <c r="A86" s="9"/>
      <c r="B86" s="123">
        <v>3423</v>
      </c>
      <c r="C86" s="123">
        <v>2131</v>
      </c>
      <c r="D86" s="123">
        <v>7804</v>
      </c>
      <c r="E86" s="123">
        <v>3196</v>
      </c>
      <c r="F86" s="123">
        <v>282</v>
      </c>
      <c r="G86" s="123">
        <v>164</v>
      </c>
      <c r="H86" s="123" t="s">
        <v>43</v>
      </c>
      <c r="I86" s="123">
        <v>17000</v>
      </c>
      <c r="J86" s="123">
        <v>2505</v>
      </c>
      <c r="K86" s="128">
        <v>19505</v>
      </c>
    </row>
    <row r="87" spans="1:11" ht="20.100000000000001" customHeight="1">
      <c r="A87" s="9" t="s">
        <v>48</v>
      </c>
      <c r="B87" s="123">
        <v>2933</v>
      </c>
      <c r="C87" s="123">
        <v>219</v>
      </c>
      <c r="D87" s="123">
        <v>2126</v>
      </c>
      <c r="E87" s="123">
        <v>789</v>
      </c>
      <c r="F87" s="123">
        <v>14</v>
      </c>
      <c r="G87" s="123">
        <v>71</v>
      </c>
      <c r="H87" s="123">
        <v>759</v>
      </c>
      <c r="I87" s="123">
        <v>6911</v>
      </c>
      <c r="J87" s="123">
        <v>2422</v>
      </c>
      <c r="K87" s="123">
        <v>9333</v>
      </c>
    </row>
    <row r="88" spans="1:11" ht="20.100000000000001" customHeight="1">
      <c r="A88" s="9" t="s">
        <v>283</v>
      </c>
      <c r="B88" s="123" t="s">
        <v>43</v>
      </c>
      <c r="C88" s="123" t="s">
        <v>43</v>
      </c>
      <c r="D88" s="123" t="s">
        <v>43</v>
      </c>
      <c r="E88" s="123" t="s">
        <v>43</v>
      </c>
      <c r="F88" s="123" t="s">
        <v>43</v>
      </c>
      <c r="G88" s="123">
        <v>90</v>
      </c>
      <c r="H88" s="123" t="s">
        <v>43</v>
      </c>
      <c r="I88" s="123">
        <v>90</v>
      </c>
      <c r="J88" s="123" t="s">
        <v>43</v>
      </c>
      <c r="K88" s="123">
        <v>90</v>
      </c>
    </row>
    <row r="89" spans="1:11" ht="20.100000000000001" customHeight="1">
      <c r="A89" s="9" t="s">
        <v>306</v>
      </c>
      <c r="B89" s="123">
        <v>77</v>
      </c>
      <c r="C89" s="123" t="s">
        <v>43</v>
      </c>
      <c r="D89" s="123">
        <v>3</v>
      </c>
      <c r="E89" s="123" t="s">
        <v>43</v>
      </c>
      <c r="F89" s="123">
        <v>11</v>
      </c>
      <c r="G89" s="123" t="s">
        <v>43</v>
      </c>
      <c r="H89" s="123" t="s">
        <v>43</v>
      </c>
      <c r="I89" s="123">
        <v>91</v>
      </c>
      <c r="J89" s="123">
        <v>-6</v>
      </c>
      <c r="K89" s="123">
        <v>85</v>
      </c>
    </row>
    <row r="90" spans="1:11" ht="20.100000000000001" customHeight="1" thickBot="1">
      <c r="A90" s="20" t="s">
        <v>311</v>
      </c>
      <c r="B90" s="127" t="s">
        <v>43</v>
      </c>
      <c r="C90" s="127">
        <v>4</v>
      </c>
      <c r="D90" s="127">
        <v>24</v>
      </c>
      <c r="E90" s="127" t="s">
        <v>43</v>
      </c>
      <c r="F90" s="127" t="s">
        <v>43</v>
      </c>
      <c r="G90" s="127" t="s">
        <v>43</v>
      </c>
      <c r="H90" s="127" t="s">
        <v>43</v>
      </c>
      <c r="I90" s="127">
        <v>28</v>
      </c>
      <c r="J90" s="127" t="s">
        <v>43</v>
      </c>
      <c r="K90" s="127">
        <v>28</v>
      </c>
    </row>
    <row r="91" spans="1:11" ht="20.100000000000001" customHeight="1" thickBot="1">
      <c r="A91" s="25" t="s">
        <v>284</v>
      </c>
      <c r="B91" s="126">
        <v>6433</v>
      </c>
      <c r="C91" s="126">
        <v>2354</v>
      </c>
      <c r="D91" s="126">
        <v>9957</v>
      </c>
      <c r="E91" s="126">
        <v>3985</v>
      </c>
      <c r="F91" s="126">
        <v>307</v>
      </c>
      <c r="G91" s="126">
        <v>325</v>
      </c>
      <c r="H91" s="126">
        <v>759</v>
      </c>
      <c r="I91" s="126">
        <v>24120</v>
      </c>
      <c r="J91" s="126">
        <v>4921</v>
      </c>
      <c r="K91" s="126">
        <v>29041</v>
      </c>
    </row>
    <row r="92" spans="1:11" ht="20.100000000000001" customHeight="1">
      <c r="A92" s="9" t="s">
        <v>337</v>
      </c>
      <c r="B92" s="128">
        <v>-4099</v>
      </c>
      <c r="C92" s="128">
        <v>-1429</v>
      </c>
      <c r="D92" s="128">
        <v>-4807</v>
      </c>
      <c r="E92" s="128">
        <v>-1979</v>
      </c>
      <c r="F92" s="128">
        <v>-205</v>
      </c>
      <c r="G92" s="128" t="s">
        <v>43</v>
      </c>
      <c r="H92" s="128" t="s">
        <v>43</v>
      </c>
      <c r="I92" s="128">
        <v>-12519</v>
      </c>
      <c r="J92" s="128">
        <v>-2111</v>
      </c>
      <c r="K92" s="128">
        <v>-14630</v>
      </c>
    </row>
    <row r="93" spans="1:11" ht="20.100000000000001" customHeight="1">
      <c r="A93" s="9" t="s">
        <v>307</v>
      </c>
      <c r="B93" s="123">
        <v>-1067</v>
      </c>
      <c r="C93" s="123">
        <v>114</v>
      </c>
      <c r="D93" s="123">
        <v>-445</v>
      </c>
      <c r="E93" s="123">
        <v>-1238</v>
      </c>
      <c r="F93" s="123">
        <v>-84</v>
      </c>
      <c r="G93" s="123" t="s">
        <v>43</v>
      </c>
      <c r="H93" s="123" t="s">
        <v>43</v>
      </c>
      <c r="I93" s="123">
        <v>-2720</v>
      </c>
      <c r="J93" s="123">
        <v>-587</v>
      </c>
      <c r="K93" s="123">
        <v>-3307</v>
      </c>
    </row>
    <row r="94" spans="1:11" ht="20.100000000000001" customHeight="1">
      <c r="A94" s="9" t="s">
        <v>285</v>
      </c>
      <c r="B94" s="123">
        <v>240</v>
      </c>
      <c r="C94" s="123" t="s">
        <v>43</v>
      </c>
      <c r="D94" s="123">
        <v>-2696</v>
      </c>
      <c r="E94" s="123">
        <v>-89</v>
      </c>
      <c r="F94" s="123" t="s">
        <v>43</v>
      </c>
      <c r="G94" s="123">
        <v>-96</v>
      </c>
      <c r="H94" s="123" t="s">
        <v>43</v>
      </c>
      <c r="I94" s="123">
        <v>-2641</v>
      </c>
      <c r="J94" s="123">
        <v>-81</v>
      </c>
      <c r="K94" s="123">
        <v>-2722</v>
      </c>
    </row>
    <row r="95" spans="1:11" ht="20.100000000000001" customHeight="1">
      <c r="A95" s="9" t="s">
        <v>52</v>
      </c>
      <c r="B95" s="123">
        <v>-62</v>
      </c>
      <c r="C95" s="123" t="s">
        <v>43</v>
      </c>
      <c r="D95" s="123">
        <v>-531</v>
      </c>
      <c r="E95" s="123" t="s">
        <v>43</v>
      </c>
      <c r="F95" s="123">
        <v>55</v>
      </c>
      <c r="G95" s="123" t="s">
        <v>43</v>
      </c>
      <c r="H95" s="123" t="s">
        <v>43</v>
      </c>
      <c r="I95" s="123">
        <v>-538</v>
      </c>
      <c r="J95" s="123">
        <v>-15</v>
      </c>
      <c r="K95" s="123">
        <v>-553</v>
      </c>
    </row>
    <row r="96" spans="1:11" ht="20.100000000000001" customHeight="1">
      <c r="A96" s="9" t="s">
        <v>308</v>
      </c>
      <c r="B96" s="123" t="s">
        <v>43</v>
      </c>
      <c r="C96" s="123" t="s">
        <v>43</v>
      </c>
      <c r="D96" s="123">
        <v>-23</v>
      </c>
      <c r="E96" s="123">
        <v>-71</v>
      </c>
      <c r="F96" s="123">
        <v>-2</v>
      </c>
      <c r="G96" s="123" t="s">
        <v>43</v>
      </c>
      <c r="H96" s="123" t="s">
        <v>43</v>
      </c>
      <c r="I96" s="123">
        <v>-96</v>
      </c>
      <c r="J96" s="123">
        <v>-2</v>
      </c>
      <c r="K96" s="123">
        <v>-98</v>
      </c>
    </row>
    <row r="97" spans="1:12" ht="20.100000000000001" customHeight="1">
      <c r="A97" s="9" t="s">
        <v>309</v>
      </c>
      <c r="B97" s="123">
        <v>-4</v>
      </c>
      <c r="C97" s="123">
        <v>-22</v>
      </c>
      <c r="D97" s="123">
        <v>-21</v>
      </c>
      <c r="E97" s="123">
        <v>-35</v>
      </c>
      <c r="F97" s="123">
        <v>-2</v>
      </c>
      <c r="G97" s="123">
        <v>-4</v>
      </c>
      <c r="H97" s="123" t="s">
        <v>43</v>
      </c>
      <c r="I97" s="123">
        <v>-88</v>
      </c>
      <c r="J97" s="123">
        <v>-16</v>
      </c>
      <c r="K97" s="123">
        <v>-104</v>
      </c>
    </row>
    <row r="98" spans="1:12" ht="20.100000000000001" customHeight="1">
      <c r="A98" s="9" t="s">
        <v>286</v>
      </c>
      <c r="B98" s="123">
        <v>-625</v>
      </c>
      <c r="C98" s="123">
        <v>-798</v>
      </c>
      <c r="D98" s="123">
        <v>-980</v>
      </c>
      <c r="E98" s="123">
        <v>-356</v>
      </c>
      <c r="F98" s="123">
        <v>-66</v>
      </c>
      <c r="G98" s="123">
        <v>-195</v>
      </c>
      <c r="H98" s="123">
        <v>-1013</v>
      </c>
      <c r="I98" s="123">
        <v>-4033</v>
      </c>
      <c r="J98" s="123">
        <v>-708</v>
      </c>
      <c r="K98" s="123">
        <v>-4741</v>
      </c>
    </row>
    <row r="99" spans="1:12" ht="20.100000000000001" customHeight="1">
      <c r="A99" s="9" t="s">
        <v>287</v>
      </c>
      <c r="B99" s="123">
        <v>-4</v>
      </c>
      <c r="C99" s="123">
        <v>-3</v>
      </c>
      <c r="D99" s="123">
        <v>-1</v>
      </c>
      <c r="E99" s="123">
        <v>-50</v>
      </c>
      <c r="F99" s="123" t="s">
        <v>43</v>
      </c>
      <c r="G99" s="123" t="s">
        <v>43</v>
      </c>
      <c r="H99" s="123" t="s">
        <v>43</v>
      </c>
      <c r="I99" s="123">
        <v>-58</v>
      </c>
      <c r="J99" s="123">
        <v>-46</v>
      </c>
      <c r="K99" s="123">
        <v>-104</v>
      </c>
    </row>
    <row r="100" spans="1:12" ht="20.100000000000001" customHeight="1">
      <c r="A100" s="9" t="s">
        <v>288</v>
      </c>
      <c r="B100" s="123">
        <v>-45</v>
      </c>
      <c r="C100" s="123">
        <v>-2</v>
      </c>
      <c r="D100" s="123">
        <v>-8</v>
      </c>
      <c r="E100" s="123">
        <v>-35</v>
      </c>
      <c r="F100" s="123" t="s">
        <v>43</v>
      </c>
      <c r="G100" s="123" t="s">
        <v>43</v>
      </c>
      <c r="H100" s="123" t="s">
        <v>43</v>
      </c>
      <c r="I100" s="123">
        <v>-90</v>
      </c>
      <c r="J100" s="123" t="s">
        <v>43</v>
      </c>
      <c r="K100" s="123">
        <v>-90</v>
      </c>
    </row>
    <row r="101" spans="1:12" ht="20.100000000000001" customHeight="1" thickBot="1">
      <c r="A101" s="23" t="s">
        <v>55</v>
      </c>
      <c r="B101" s="124">
        <v>-103</v>
      </c>
      <c r="C101" s="124">
        <v>-10</v>
      </c>
      <c r="D101" s="124">
        <v>-6</v>
      </c>
      <c r="E101" s="124">
        <v>-8</v>
      </c>
      <c r="F101" s="124" t="s">
        <v>43</v>
      </c>
      <c r="G101" s="124">
        <v>-2</v>
      </c>
      <c r="H101" s="124">
        <v>-165</v>
      </c>
      <c r="I101" s="124">
        <v>-294</v>
      </c>
      <c r="J101" s="124">
        <v>-316</v>
      </c>
      <c r="K101" s="124">
        <v>-610</v>
      </c>
    </row>
    <row r="102" spans="1:12" ht="20.100000000000001" customHeight="1" thickBot="1">
      <c r="A102" s="25" t="s">
        <v>289</v>
      </c>
      <c r="B102" s="126">
        <v>-5769</v>
      </c>
      <c r="C102" s="126">
        <v>-2150</v>
      </c>
      <c r="D102" s="126">
        <v>-9518</v>
      </c>
      <c r="E102" s="126">
        <v>-3861</v>
      </c>
      <c r="F102" s="126">
        <v>-304</v>
      </c>
      <c r="G102" s="126">
        <v>-297</v>
      </c>
      <c r="H102" s="126">
        <v>-1178</v>
      </c>
      <c r="I102" s="126">
        <v>-23077</v>
      </c>
      <c r="J102" s="126">
        <v>-3882</v>
      </c>
      <c r="K102" s="130">
        <v>-26959</v>
      </c>
    </row>
    <row r="103" spans="1:12" ht="20.100000000000001" customHeight="1">
      <c r="A103" s="9" t="s">
        <v>56</v>
      </c>
      <c r="B103" s="123">
        <v>664</v>
      </c>
      <c r="C103" s="123">
        <v>204</v>
      </c>
      <c r="D103" s="123">
        <v>439</v>
      </c>
      <c r="E103" s="123">
        <v>124</v>
      </c>
      <c r="F103" s="123">
        <v>3</v>
      </c>
      <c r="G103" s="123">
        <v>28</v>
      </c>
      <c r="H103" s="123">
        <v>-419</v>
      </c>
      <c r="I103" s="123">
        <v>1043</v>
      </c>
      <c r="J103" s="123">
        <v>1039</v>
      </c>
      <c r="K103" s="128">
        <v>2082</v>
      </c>
    </row>
    <row r="104" spans="1:12" ht="20.100000000000001" customHeight="1" thickBot="1">
      <c r="A104" s="23" t="s">
        <v>290</v>
      </c>
      <c r="B104" s="124">
        <v>-25</v>
      </c>
      <c r="C104" s="124" t="s">
        <v>43</v>
      </c>
      <c r="D104" s="124">
        <v>-6</v>
      </c>
      <c r="E104" s="124" t="s">
        <v>43</v>
      </c>
      <c r="F104" s="124" t="s">
        <v>43</v>
      </c>
      <c r="G104" s="124" t="s">
        <v>43</v>
      </c>
      <c r="H104" s="124" t="s">
        <v>43</v>
      </c>
      <c r="I104" s="124">
        <v>-31</v>
      </c>
      <c r="J104" s="124" t="s">
        <v>43</v>
      </c>
      <c r="K104" s="124">
        <v>-31</v>
      </c>
    </row>
    <row r="105" spans="1:12" ht="20.100000000000001" customHeight="1">
      <c r="A105" s="50" t="s">
        <v>291</v>
      </c>
      <c r="B105" s="321">
        <v>639</v>
      </c>
      <c r="C105" s="321">
        <v>204</v>
      </c>
      <c r="D105" s="321">
        <v>433</v>
      </c>
      <c r="E105" s="321">
        <v>124</v>
      </c>
      <c r="F105" s="321">
        <v>3</v>
      </c>
      <c r="G105" s="321">
        <v>28</v>
      </c>
      <c r="H105" s="321">
        <v>-419</v>
      </c>
      <c r="I105" s="321">
        <v>1012</v>
      </c>
      <c r="J105" s="321">
        <v>1039</v>
      </c>
      <c r="K105" s="131"/>
    </row>
    <row r="106" spans="1:12" ht="20.100000000000001" customHeight="1" thickBot="1">
      <c r="A106" s="25" t="s">
        <v>292</v>
      </c>
      <c r="B106" s="322"/>
      <c r="C106" s="322"/>
      <c r="D106" s="322"/>
      <c r="E106" s="322"/>
      <c r="F106" s="322"/>
      <c r="G106" s="322"/>
      <c r="H106" s="322"/>
      <c r="I106" s="322"/>
      <c r="J106" s="322"/>
      <c r="K106" s="126">
        <v>2051</v>
      </c>
      <c r="L106" s="114"/>
    </row>
    <row r="107" spans="1:12" ht="20.100000000000001" customHeight="1">
      <c r="A107" s="9" t="s">
        <v>293</v>
      </c>
      <c r="B107" s="123"/>
      <c r="C107" s="123"/>
      <c r="D107" s="123"/>
      <c r="E107" s="123"/>
      <c r="F107" s="123"/>
      <c r="G107" s="123"/>
      <c r="H107" s="123"/>
      <c r="I107" s="123"/>
      <c r="J107" s="123"/>
      <c r="K107" s="123"/>
    </row>
    <row r="108" spans="1:12" ht="20.100000000000001" customHeight="1">
      <c r="A108" s="9" t="s">
        <v>792</v>
      </c>
      <c r="B108" s="123">
        <v>1</v>
      </c>
      <c r="C108" s="123">
        <v>-5</v>
      </c>
      <c r="D108" s="123">
        <v>4</v>
      </c>
      <c r="E108" s="123">
        <v>2</v>
      </c>
      <c r="F108" s="123" t="s">
        <v>43</v>
      </c>
      <c r="G108" s="123">
        <v>1</v>
      </c>
      <c r="H108" s="123">
        <v>-3</v>
      </c>
      <c r="I108" s="123" t="s">
        <v>43</v>
      </c>
      <c r="J108" s="123" t="s">
        <v>43</v>
      </c>
      <c r="K108" s="123" t="s">
        <v>43</v>
      </c>
    </row>
    <row r="109" spans="1:12" ht="31.5" customHeight="1">
      <c r="A109" s="9" t="s">
        <v>793</v>
      </c>
      <c r="B109" s="123">
        <v>-199</v>
      </c>
      <c r="C109" s="123" t="s">
        <v>43</v>
      </c>
      <c r="D109" s="123">
        <v>10</v>
      </c>
      <c r="E109" s="123">
        <v>68</v>
      </c>
      <c r="F109" s="123">
        <v>10</v>
      </c>
      <c r="G109" s="123" t="s">
        <v>43</v>
      </c>
      <c r="H109" s="123" t="s">
        <v>43</v>
      </c>
      <c r="I109" s="123">
        <v>-111</v>
      </c>
      <c r="J109" s="123">
        <v>-951</v>
      </c>
      <c r="K109" s="123">
        <v>-1062</v>
      </c>
    </row>
    <row r="110" spans="1:12" ht="31.5" customHeight="1">
      <c r="A110" s="9" t="s">
        <v>794</v>
      </c>
      <c r="B110" s="123" t="s">
        <v>43</v>
      </c>
      <c r="C110" s="123">
        <v>-45</v>
      </c>
      <c r="D110" s="123">
        <v>-29</v>
      </c>
      <c r="E110" s="123">
        <v>-35</v>
      </c>
      <c r="F110" s="123" t="s">
        <v>43</v>
      </c>
      <c r="G110" s="123" t="s">
        <v>43</v>
      </c>
      <c r="H110" s="123">
        <v>83</v>
      </c>
      <c r="I110" s="123">
        <v>-26</v>
      </c>
      <c r="J110" s="123">
        <v>20</v>
      </c>
      <c r="K110" s="123">
        <v>-6</v>
      </c>
    </row>
    <row r="111" spans="1:12" ht="36" customHeight="1">
      <c r="A111" s="9" t="s">
        <v>795</v>
      </c>
      <c r="B111" s="123" t="s">
        <v>43</v>
      </c>
      <c r="C111" s="123">
        <v>58</v>
      </c>
      <c r="D111" s="123">
        <v>2</v>
      </c>
      <c r="E111" s="123">
        <v>4</v>
      </c>
      <c r="F111" s="123" t="s">
        <v>43</v>
      </c>
      <c r="G111" s="123" t="s">
        <v>43</v>
      </c>
      <c r="H111" s="123" t="s">
        <v>43</v>
      </c>
      <c r="I111" s="123">
        <v>64</v>
      </c>
      <c r="J111" s="123" t="s">
        <v>43</v>
      </c>
      <c r="K111" s="123">
        <v>64</v>
      </c>
    </row>
    <row r="112" spans="1:12" ht="20.100000000000001" customHeight="1">
      <c r="A112" s="9" t="s">
        <v>296</v>
      </c>
      <c r="B112" s="123">
        <v>2</v>
      </c>
      <c r="C112" s="123" t="s">
        <v>43</v>
      </c>
      <c r="D112" s="123" t="s">
        <v>43</v>
      </c>
      <c r="E112" s="123" t="s">
        <v>43</v>
      </c>
      <c r="F112" s="123" t="s">
        <v>43</v>
      </c>
      <c r="G112" s="123" t="s">
        <v>43</v>
      </c>
      <c r="H112" s="123" t="s">
        <v>43</v>
      </c>
      <c r="I112" s="123">
        <v>2</v>
      </c>
      <c r="J112" s="123" t="s">
        <v>43</v>
      </c>
      <c r="K112" s="123">
        <v>2</v>
      </c>
    </row>
    <row r="113" spans="1:12" ht="20.100000000000001" customHeight="1">
      <c r="A113" s="9" t="s">
        <v>310</v>
      </c>
      <c r="B113" s="123">
        <v>1</v>
      </c>
      <c r="C113" s="123">
        <v>5</v>
      </c>
      <c r="D113" s="123">
        <v>10</v>
      </c>
      <c r="E113" s="123">
        <v>32</v>
      </c>
      <c r="F113" s="123">
        <v>1</v>
      </c>
      <c r="G113" s="123">
        <v>2</v>
      </c>
      <c r="H113" s="123" t="s">
        <v>43</v>
      </c>
      <c r="I113" s="123">
        <v>51</v>
      </c>
      <c r="J113" s="123">
        <v>9</v>
      </c>
      <c r="K113" s="123">
        <v>60</v>
      </c>
    </row>
    <row r="114" spans="1:12" ht="20.100000000000001" customHeight="1">
      <c r="A114" s="9" t="s">
        <v>311</v>
      </c>
      <c r="B114" s="123" t="s">
        <v>43</v>
      </c>
      <c r="C114" s="123">
        <v>-4</v>
      </c>
      <c r="D114" s="123">
        <v>-24</v>
      </c>
      <c r="E114" s="123" t="s">
        <v>43</v>
      </c>
      <c r="F114" s="123" t="s">
        <v>43</v>
      </c>
      <c r="G114" s="123" t="s">
        <v>43</v>
      </c>
      <c r="H114" s="123" t="s">
        <v>43</v>
      </c>
      <c r="I114" s="123">
        <v>-28</v>
      </c>
      <c r="J114" s="123" t="s">
        <v>43</v>
      </c>
      <c r="K114" s="123">
        <v>-28</v>
      </c>
    </row>
    <row r="115" spans="1:12" ht="20.100000000000001" customHeight="1">
      <c r="A115" s="9" t="s">
        <v>297</v>
      </c>
      <c r="B115" s="123">
        <v>12</v>
      </c>
      <c r="C115" s="123">
        <v>12</v>
      </c>
      <c r="D115" s="123">
        <v>28</v>
      </c>
      <c r="E115" s="123">
        <v>4</v>
      </c>
      <c r="F115" s="123" t="s">
        <v>43</v>
      </c>
      <c r="G115" s="123">
        <v>11</v>
      </c>
      <c r="H115" s="123">
        <v>5</v>
      </c>
      <c r="I115" s="123">
        <v>72</v>
      </c>
      <c r="J115" s="123" t="s">
        <v>43</v>
      </c>
      <c r="K115" s="123">
        <v>72</v>
      </c>
    </row>
    <row r="116" spans="1:12" ht="20.100000000000001" customHeight="1" thickBot="1">
      <c r="A116" s="23" t="s">
        <v>298</v>
      </c>
      <c r="B116" s="124" t="s">
        <v>43</v>
      </c>
      <c r="C116" s="124" t="s">
        <v>43</v>
      </c>
      <c r="D116" s="124" t="s">
        <v>43</v>
      </c>
      <c r="E116" s="124">
        <v>10</v>
      </c>
      <c r="F116" s="124" t="s">
        <v>43</v>
      </c>
      <c r="G116" s="124" t="s">
        <v>43</v>
      </c>
      <c r="H116" s="124" t="s">
        <v>43</v>
      </c>
      <c r="I116" s="124">
        <v>10</v>
      </c>
      <c r="J116" s="124">
        <v>107</v>
      </c>
      <c r="K116" s="124">
        <v>117</v>
      </c>
    </row>
    <row r="117" spans="1:12" ht="20.100000000000001" customHeight="1">
      <c r="A117" s="50" t="s">
        <v>299</v>
      </c>
      <c r="B117" s="321">
        <v>456</v>
      </c>
      <c r="C117" s="321">
        <v>225</v>
      </c>
      <c r="D117" s="321">
        <v>434</v>
      </c>
      <c r="E117" s="321">
        <v>209</v>
      </c>
      <c r="F117" s="321">
        <v>14</v>
      </c>
      <c r="G117" s="321">
        <v>42</v>
      </c>
      <c r="H117" s="321">
        <v>-334</v>
      </c>
      <c r="I117" s="321">
        <v>1046</v>
      </c>
      <c r="J117" s="321">
        <v>224</v>
      </c>
      <c r="K117" s="321">
        <v>1270</v>
      </c>
    </row>
    <row r="118" spans="1:12" ht="20.100000000000001" customHeight="1" thickBot="1">
      <c r="A118" s="25" t="s">
        <v>300</v>
      </c>
      <c r="B118" s="322"/>
      <c r="C118" s="322"/>
      <c r="D118" s="322"/>
      <c r="E118" s="322"/>
      <c r="F118" s="322"/>
      <c r="G118" s="322"/>
      <c r="H118" s="322"/>
      <c r="I118" s="322"/>
      <c r="J118" s="322"/>
      <c r="K118" s="322"/>
    </row>
    <row r="119" spans="1:12" ht="31.5" customHeight="1">
      <c r="A119" s="329" t="s">
        <v>796</v>
      </c>
      <c r="B119" s="329"/>
      <c r="C119" s="329"/>
      <c r="D119" s="329"/>
      <c r="E119" s="329"/>
      <c r="F119" s="329"/>
      <c r="G119" s="329"/>
      <c r="H119" s="329"/>
      <c r="I119" s="329"/>
      <c r="J119" s="329"/>
      <c r="K119" s="329"/>
      <c r="L119" s="12"/>
    </row>
    <row r="120" spans="1:12" ht="20.100000000000001" customHeight="1">
      <c r="A120" s="330" t="s">
        <v>797</v>
      </c>
      <c r="B120" s="330"/>
      <c r="C120" s="330"/>
      <c r="D120" s="330"/>
      <c r="E120" s="330"/>
      <c r="F120" s="330"/>
      <c r="G120" s="330"/>
      <c r="H120" s="330"/>
      <c r="I120" s="330"/>
      <c r="J120" s="330"/>
      <c r="K120" s="330"/>
      <c r="L120" s="12"/>
    </row>
    <row r="121" spans="1:12" ht="20.100000000000001" customHeight="1">
      <c r="A121" s="330" t="s">
        <v>788</v>
      </c>
      <c r="B121" s="330"/>
      <c r="C121" s="330"/>
      <c r="D121" s="330"/>
      <c r="E121" s="330"/>
      <c r="F121" s="330"/>
      <c r="G121" s="330"/>
      <c r="H121" s="330"/>
      <c r="I121" s="330"/>
      <c r="J121" s="330"/>
      <c r="K121" s="330"/>
      <c r="L121" s="12"/>
    </row>
    <row r="122" spans="1:12" s="88" customFormat="1" ht="20.100000000000001" customHeight="1">
      <c r="A122" s="331" t="s">
        <v>312</v>
      </c>
      <c r="B122" s="331"/>
      <c r="C122" s="331"/>
      <c r="D122" s="331"/>
      <c r="E122" s="331"/>
      <c r="F122" s="331"/>
      <c r="G122" s="331"/>
      <c r="H122" s="331"/>
      <c r="I122" s="331"/>
      <c r="J122" s="331"/>
      <c r="K122" s="331"/>
      <c r="L122" s="60"/>
    </row>
    <row r="123" spans="1:12" ht="20.100000000000001" customHeight="1" thickBot="1">
      <c r="A123" s="332"/>
      <c r="B123" s="332"/>
      <c r="C123" s="332"/>
      <c r="D123" s="332"/>
      <c r="E123" s="332"/>
      <c r="F123" s="332"/>
      <c r="G123" s="332"/>
      <c r="H123" s="332"/>
      <c r="I123" s="332"/>
      <c r="J123" s="332"/>
      <c r="K123" s="332"/>
      <c r="L123" s="12"/>
    </row>
    <row r="124" spans="1:12" s="71" customFormat="1" ht="20.100000000000001" customHeight="1" thickBot="1">
      <c r="A124" s="118"/>
      <c r="B124" s="328" t="s">
        <v>223</v>
      </c>
      <c r="C124" s="328"/>
      <c r="D124" s="118"/>
      <c r="E124" s="118"/>
      <c r="F124" s="118"/>
      <c r="G124" s="118"/>
      <c r="H124" s="118"/>
      <c r="I124" s="118"/>
      <c r="J124" s="118"/>
      <c r="K124" s="118"/>
    </row>
    <row r="125" spans="1:12" s="122" customFormat="1" ht="51" customHeight="1" thickBot="1">
      <c r="A125" s="119"/>
      <c r="B125" s="120" t="s">
        <v>772</v>
      </c>
      <c r="C125" s="121" t="s">
        <v>773</v>
      </c>
      <c r="D125" s="120" t="s">
        <v>774</v>
      </c>
      <c r="E125" s="120" t="s">
        <v>775</v>
      </c>
      <c r="F125" s="120" t="s">
        <v>776</v>
      </c>
      <c r="G125" s="120" t="s">
        <v>791</v>
      </c>
      <c r="H125" s="120" t="s">
        <v>779</v>
      </c>
      <c r="I125" s="120" t="s">
        <v>780</v>
      </c>
      <c r="J125" s="120" t="s">
        <v>781</v>
      </c>
      <c r="K125" s="120" t="s">
        <v>782</v>
      </c>
    </row>
    <row r="126" spans="1:12" ht="20.100000000000001" customHeight="1">
      <c r="A126" s="9" t="s">
        <v>41</v>
      </c>
      <c r="B126" s="123">
        <v>6572</v>
      </c>
      <c r="C126" s="123">
        <v>4405</v>
      </c>
      <c r="D126" s="123">
        <v>13507</v>
      </c>
      <c r="E126" s="123">
        <v>6680</v>
      </c>
      <c r="F126" s="123">
        <v>641</v>
      </c>
      <c r="G126" s="123" t="s">
        <v>43</v>
      </c>
      <c r="H126" s="123" t="s">
        <v>43</v>
      </c>
      <c r="I126" s="123">
        <v>31805</v>
      </c>
      <c r="J126" s="123">
        <v>4469</v>
      </c>
      <c r="K126" s="123">
        <v>36274</v>
      </c>
      <c r="L126" s="12"/>
    </row>
    <row r="127" spans="1:12" ht="20.100000000000001" customHeight="1">
      <c r="A127" s="9" t="s">
        <v>42</v>
      </c>
      <c r="B127" s="123">
        <v>-673</v>
      </c>
      <c r="C127" s="123">
        <v>-333</v>
      </c>
      <c r="D127" s="123">
        <v>-452</v>
      </c>
      <c r="E127" s="123">
        <v>-221</v>
      </c>
      <c r="F127" s="123">
        <v>-60</v>
      </c>
      <c r="G127" s="123" t="s">
        <v>43</v>
      </c>
      <c r="H127" s="123" t="s">
        <v>43</v>
      </c>
      <c r="I127" s="123">
        <v>-1739</v>
      </c>
      <c r="J127" s="123">
        <v>-124</v>
      </c>
      <c r="K127" s="123">
        <v>-1863</v>
      </c>
      <c r="L127" s="12"/>
    </row>
    <row r="128" spans="1:12" ht="20.100000000000001" customHeight="1" thickBot="1">
      <c r="A128" s="23" t="s">
        <v>44</v>
      </c>
      <c r="B128" s="124" t="s">
        <v>43</v>
      </c>
      <c r="C128" s="124">
        <v>37</v>
      </c>
      <c r="D128" s="124">
        <v>-14</v>
      </c>
      <c r="E128" s="124">
        <v>-16</v>
      </c>
      <c r="F128" s="124">
        <v>-2</v>
      </c>
      <c r="G128" s="124" t="s">
        <v>43</v>
      </c>
      <c r="H128" s="124" t="s">
        <v>43</v>
      </c>
      <c r="I128" s="124">
        <v>5</v>
      </c>
      <c r="J128" s="124">
        <v>-5</v>
      </c>
      <c r="K128" s="124" t="s">
        <v>43</v>
      </c>
      <c r="L128" s="12"/>
    </row>
    <row r="129" spans="1:12" ht="20.100000000000001" customHeight="1">
      <c r="A129" s="9" t="s">
        <v>282</v>
      </c>
      <c r="B129" s="123">
        <v>5899</v>
      </c>
      <c r="C129" s="123">
        <v>4109</v>
      </c>
      <c r="D129" s="123">
        <v>13041</v>
      </c>
      <c r="E129" s="123">
        <v>6443</v>
      </c>
      <c r="F129" s="123">
        <v>579</v>
      </c>
      <c r="G129" s="123" t="s">
        <v>43</v>
      </c>
      <c r="H129" s="123" t="s">
        <v>43</v>
      </c>
      <c r="I129" s="123">
        <v>30071</v>
      </c>
      <c r="J129" s="123">
        <v>4340</v>
      </c>
      <c r="K129" s="123">
        <v>34411</v>
      </c>
      <c r="L129" s="12"/>
    </row>
    <row r="130" spans="1:12" ht="20.100000000000001" customHeight="1" thickBot="1">
      <c r="A130" s="23" t="s">
        <v>305</v>
      </c>
      <c r="B130" s="124">
        <v>-12</v>
      </c>
      <c r="C130" s="124">
        <v>-16</v>
      </c>
      <c r="D130" s="124">
        <v>-68</v>
      </c>
      <c r="E130" s="124">
        <v>29</v>
      </c>
      <c r="F130" s="124">
        <v>-6</v>
      </c>
      <c r="G130" s="124" t="s">
        <v>43</v>
      </c>
      <c r="H130" s="124" t="s">
        <v>43</v>
      </c>
      <c r="I130" s="124">
        <v>-73</v>
      </c>
      <c r="J130" s="124">
        <v>-2</v>
      </c>
      <c r="K130" s="124">
        <v>-75</v>
      </c>
      <c r="L130" s="12"/>
    </row>
    <row r="131" spans="1:12" ht="20.100000000000001" customHeight="1">
      <c r="A131" s="9" t="s">
        <v>46</v>
      </c>
      <c r="B131" s="123">
        <v>5887</v>
      </c>
      <c r="C131" s="123">
        <v>4093</v>
      </c>
      <c r="D131" s="123">
        <v>12973</v>
      </c>
      <c r="E131" s="123">
        <v>6472</v>
      </c>
      <c r="F131" s="123">
        <v>573</v>
      </c>
      <c r="G131" s="123" t="s">
        <v>43</v>
      </c>
      <c r="H131" s="123" t="s">
        <v>43</v>
      </c>
      <c r="I131" s="123">
        <v>29998</v>
      </c>
      <c r="J131" s="123">
        <v>4338</v>
      </c>
      <c r="K131" s="123">
        <v>34336</v>
      </c>
      <c r="L131" s="12"/>
    </row>
    <row r="132" spans="1:12" ht="20.100000000000001" customHeight="1" thickBot="1">
      <c r="A132" s="23" t="s">
        <v>47</v>
      </c>
      <c r="B132" s="124">
        <v>302</v>
      </c>
      <c r="C132" s="124">
        <v>248</v>
      </c>
      <c r="D132" s="124">
        <v>512</v>
      </c>
      <c r="E132" s="124">
        <v>41</v>
      </c>
      <c r="F132" s="124">
        <v>6</v>
      </c>
      <c r="G132" s="124">
        <v>341</v>
      </c>
      <c r="H132" s="124" t="s">
        <v>43</v>
      </c>
      <c r="I132" s="124">
        <v>1450</v>
      </c>
      <c r="J132" s="124">
        <v>332</v>
      </c>
      <c r="K132" s="124">
        <v>1782</v>
      </c>
      <c r="L132" s="12"/>
    </row>
    <row r="133" spans="1:12" ht="20.100000000000001" customHeight="1">
      <c r="A133" s="9"/>
      <c r="B133" s="123">
        <v>6189</v>
      </c>
      <c r="C133" s="123">
        <v>4341</v>
      </c>
      <c r="D133" s="123">
        <v>13485</v>
      </c>
      <c r="E133" s="123">
        <v>6513</v>
      </c>
      <c r="F133" s="123">
        <v>579</v>
      </c>
      <c r="G133" s="123">
        <v>341</v>
      </c>
      <c r="H133" s="123" t="s">
        <v>43</v>
      </c>
      <c r="I133" s="123">
        <v>31448</v>
      </c>
      <c r="J133" s="123">
        <v>4670</v>
      </c>
      <c r="K133" s="123">
        <v>36118</v>
      </c>
      <c r="L133" s="12"/>
    </row>
    <row r="134" spans="1:12" ht="20.100000000000001" customHeight="1">
      <c r="A134" s="9" t="s">
        <v>48</v>
      </c>
      <c r="B134" s="123">
        <v>10945</v>
      </c>
      <c r="C134" s="123">
        <v>424</v>
      </c>
      <c r="D134" s="123">
        <v>3961</v>
      </c>
      <c r="E134" s="123">
        <v>2223</v>
      </c>
      <c r="F134" s="123">
        <v>211</v>
      </c>
      <c r="G134" s="123">
        <v>171</v>
      </c>
      <c r="H134" s="123">
        <v>814</v>
      </c>
      <c r="I134" s="123">
        <v>18749</v>
      </c>
      <c r="J134" s="123">
        <v>3244</v>
      </c>
      <c r="K134" s="123">
        <v>21993</v>
      </c>
      <c r="L134" s="12"/>
    </row>
    <row r="135" spans="1:12" ht="20.100000000000001" customHeight="1">
      <c r="A135" s="9" t="s">
        <v>283</v>
      </c>
      <c r="B135" s="123" t="s">
        <v>43</v>
      </c>
      <c r="C135" s="123" t="s">
        <v>43</v>
      </c>
      <c r="D135" s="123" t="s">
        <v>43</v>
      </c>
      <c r="E135" s="123" t="s">
        <v>43</v>
      </c>
      <c r="F135" s="123" t="s">
        <v>43</v>
      </c>
      <c r="G135" s="123">
        <v>214</v>
      </c>
      <c r="H135" s="123" t="s">
        <v>43</v>
      </c>
      <c r="I135" s="123">
        <v>214</v>
      </c>
      <c r="J135" s="123" t="s">
        <v>43</v>
      </c>
      <c r="K135" s="123">
        <v>214</v>
      </c>
      <c r="L135" s="12"/>
    </row>
    <row r="136" spans="1:12" ht="20.100000000000001" customHeight="1">
      <c r="A136" s="9" t="s">
        <v>306</v>
      </c>
      <c r="B136" s="123">
        <v>128</v>
      </c>
      <c r="C136" s="123" t="s">
        <v>43</v>
      </c>
      <c r="D136" s="123">
        <v>-14</v>
      </c>
      <c r="E136" s="123" t="s">
        <v>43</v>
      </c>
      <c r="F136" s="123">
        <v>33</v>
      </c>
      <c r="G136" s="123">
        <v>3</v>
      </c>
      <c r="H136" s="123">
        <v>-9</v>
      </c>
      <c r="I136" s="123">
        <v>141</v>
      </c>
      <c r="J136" s="123">
        <v>-10</v>
      </c>
      <c r="K136" s="123">
        <v>131</v>
      </c>
      <c r="L136" s="12"/>
    </row>
    <row r="137" spans="1:12" ht="26.25" customHeight="1" thickBot="1">
      <c r="A137" s="20" t="s">
        <v>798</v>
      </c>
      <c r="B137" s="127">
        <v>128</v>
      </c>
      <c r="C137" s="127">
        <v>5</v>
      </c>
      <c r="D137" s="127">
        <v>26</v>
      </c>
      <c r="E137" s="127">
        <v>1</v>
      </c>
      <c r="F137" s="127" t="s">
        <v>43</v>
      </c>
      <c r="G137" s="127" t="s">
        <v>43</v>
      </c>
      <c r="H137" s="127">
        <v>3</v>
      </c>
      <c r="I137" s="127">
        <v>163</v>
      </c>
      <c r="J137" s="127">
        <v>-4</v>
      </c>
      <c r="K137" s="127">
        <v>159</v>
      </c>
      <c r="L137" s="12"/>
    </row>
    <row r="138" spans="1:12" ht="20.100000000000001" customHeight="1" thickBot="1">
      <c r="A138" s="25" t="s">
        <v>284</v>
      </c>
      <c r="B138" s="126">
        <v>17390</v>
      </c>
      <c r="C138" s="126">
        <v>4770</v>
      </c>
      <c r="D138" s="126">
        <v>17458</v>
      </c>
      <c r="E138" s="126">
        <v>8737</v>
      </c>
      <c r="F138" s="126">
        <v>823</v>
      </c>
      <c r="G138" s="126">
        <v>729</v>
      </c>
      <c r="H138" s="126">
        <v>808</v>
      </c>
      <c r="I138" s="126">
        <v>50715</v>
      </c>
      <c r="J138" s="126">
        <v>7900</v>
      </c>
      <c r="K138" s="126">
        <v>58615</v>
      </c>
      <c r="L138" s="12"/>
    </row>
    <row r="139" spans="1:12" ht="20.100000000000001" customHeight="1">
      <c r="A139" s="9" t="s">
        <v>337</v>
      </c>
      <c r="B139" s="128">
        <v>-8144</v>
      </c>
      <c r="C139" s="128">
        <v>-2829</v>
      </c>
      <c r="D139" s="128">
        <v>-9413</v>
      </c>
      <c r="E139" s="128">
        <v>-4069</v>
      </c>
      <c r="F139" s="128">
        <v>-463</v>
      </c>
      <c r="G139" s="128" t="s">
        <v>43</v>
      </c>
      <c r="H139" s="128" t="s">
        <v>43</v>
      </c>
      <c r="I139" s="128">
        <v>-24918</v>
      </c>
      <c r="J139" s="128">
        <v>-4234</v>
      </c>
      <c r="K139" s="128">
        <v>-29152</v>
      </c>
      <c r="L139" s="12"/>
    </row>
    <row r="140" spans="1:12" ht="20.100000000000001" customHeight="1">
      <c r="A140" s="9" t="s">
        <v>307</v>
      </c>
      <c r="B140" s="123">
        <v>-2923</v>
      </c>
      <c r="C140" s="123">
        <v>237</v>
      </c>
      <c r="D140" s="123">
        <v>-687</v>
      </c>
      <c r="E140" s="123">
        <v>-3020</v>
      </c>
      <c r="F140" s="123">
        <v>-215</v>
      </c>
      <c r="G140" s="123" t="s">
        <v>43</v>
      </c>
      <c r="H140" s="123" t="s">
        <v>43</v>
      </c>
      <c r="I140" s="123">
        <v>-6608</v>
      </c>
      <c r="J140" s="123">
        <v>-569</v>
      </c>
      <c r="K140" s="123">
        <v>-7177</v>
      </c>
      <c r="L140" s="12"/>
    </row>
    <row r="141" spans="1:12" ht="20.100000000000001" customHeight="1">
      <c r="A141" s="9" t="s">
        <v>285</v>
      </c>
      <c r="B141" s="123">
        <v>-3300</v>
      </c>
      <c r="C141" s="123" t="s">
        <v>43</v>
      </c>
      <c r="D141" s="123">
        <v>-5034</v>
      </c>
      <c r="E141" s="123">
        <v>-129</v>
      </c>
      <c r="F141" s="123" t="s">
        <v>43</v>
      </c>
      <c r="G141" s="123">
        <v>-230</v>
      </c>
      <c r="H141" s="123" t="s">
        <v>43</v>
      </c>
      <c r="I141" s="123">
        <v>-8693</v>
      </c>
      <c r="J141" s="123">
        <v>-48</v>
      </c>
      <c r="K141" s="123">
        <v>-8741</v>
      </c>
      <c r="L141" s="12"/>
    </row>
    <row r="142" spans="1:12" ht="20.100000000000001" customHeight="1">
      <c r="A142" s="9" t="s">
        <v>52</v>
      </c>
      <c r="B142" s="123">
        <v>-166</v>
      </c>
      <c r="C142" s="123" t="s">
        <v>43</v>
      </c>
      <c r="D142" s="123">
        <v>478</v>
      </c>
      <c r="E142" s="123" t="s">
        <v>43</v>
      </c>
      <c r="F142" s="123">
        <v>50</v>
      </c>
      <c r="G142" s="123" t="s">
        <v>43</v>
      </c>
      <c r="H142" s="123" t="s">
        <v>43</v>
      </c>
      <c r="I142" s="123">
        <v>362</v>
      </c>
      <c r="J142" s="123">
        <v>-33</v>
      </c>
      <c r="K142" s="123">
        <v>329</v>
      </c>
      <c r="L142" s="12"/>
    </row>
    <row r="143" spans="1:12" ht="20.100000000000001" customHeight="1">
      <c r="A143" s="9" t="s">
        <v>308</v>
      </c>
      <c r="B143" s="123" t="s">
        <v>43</v>
      </c>
      <c r="C143" s="123" t="s">
        <v>43</v>
      </c>
      <c r="D143" s="123">
        <v>-43</v>
      </c>
      <c r="E143" s="123">
        <v>-115</v>
      </c>
      <c r="F143" s="123">
        <v>-4</v>
      </c>
      <c r="G143" s="123" t="s">
        <v>43</v>
      </c>
      <c r="H143" s="123" t="s">
        <v>43</v>
      </c>
      <c r="I143" s="123">
        <v>-162</v>
      </c>
      <c r="J143" s="123">
        <v>-12</v>
      </c>
      <c r="K143" s="123">
        <v>-174</v>
      </c>
      <c r="L143" s="12"/>
    </row>
    <row r="144" spans="1:12" ht="20.100000000000001" customHeight="1">
      <c r="A144" s="9" t="s">
        <v>309</v>
      </c>
      <c r="B144" s="123">
        <v>-71</v>
      </c>
      <c r="C144" s="123">
        <v>-42</v>
      </c>
      <c r="D144" s="123">
        <v>-54</v>
      </c>
      <c r="E144" s="123">
        <v>-82</v>
      </c>
      <c r="F144" s="123">
        <v>-5</v>
      </c>
      <c r="G144" s="123">
        <v>-10</v>
      </c>
      <c r="H144" s="123" t="s">
        <v>43</v>
      </c>
      <c r="I144" s="123">
        <v>-264</v>
      </c>
      <c r="J144" s="123">
        <v>-37</v>
      </c>
      <c r="K144" s="123">
        <v>-301</v>
      </c>
      <c r="L144" s="12"/>
    </row>
    <row r="145" spans="1:12" ht="20.100000000000001" customHeight="1">
      <c r="A145" s="9" t="s">
        <v>286</v>
      </c>
      <c r="B145" s="123">
        <v>-1300</v>
      </c>
      <c r="C145" s="123">
        <v>-1636</v>
      </c>
      <c r="D145" s="123">
        <v>-2060</v>
      </c>
      <c r="E145" s="123">
        <v>-834</v>
      </c>
      <c r="F145" s="123">
        <v>-140</v>
      </c>
      <c r="G145" s="123">
        <v>-425</v>
      </c>
      <c r="H145" s="123">
        <v>-1101</v>
      </c>
      <c r="I145" s="123">
        <v>-7496</v>
      </c>
      <c r="J145" s="123">
        <v>-1226</v>
      </c>
      <c r="K145" s="123">
        <v>-8722</v>
      </c>
      <c r="L145" s="12"/>
    </row>
    <row r="146" spans="1:12" ht="20.100000000000001" customHeight="1">
      <c r="A146" s="9" t="s">
        <v>287</v>
      </c>
      <c r="B146" s="123" t="s">
        <v>43</v>
      </c>
      <c r="C146" s="123">
        <v>-3</v>
      </c>
      <c r="D146" s="123" t="s">
        <v>43</v>
      </c>
      <c r="E146" s="123">
        <v>-81</v>
      </c>
      <c r="F146" s="123" t="s">
        <v>43</v>
      </c>
      <c r="G146" s="123" t="s">
        <v>43</v>
      </c>
      <c r="H146" s="123" t="s">
        <v>43</v>
      </c>
      <c r="I146" s="123">
        <v>-84</v>
      </c>
      <c r="J146" s="123">
        <v>-123</v>
      </c>
      <c r="K146" s="123">
        <v>-207</v>
      </c>
      <c r="L146" s="12"/>
    </row>
    <row r="147" spans="1:12" ht="20.100000000000001" customHeight="1">
      <c r="A147" s="9" t="s">
        <v>288</v>
      </c>
      <c r="B147" s="123">
        <v>-125</v>
      </c>
      <c r="C147" s="123">
        <v>-2</v>
      </c>
      <c r="D147" s="123">
        <v>-16</v>
      </c>
      <c r="E147" s="123">
        <v>-71</v>
      </c>
      <c r="F147" s="123" t="s">
        <v>43</v>
      </c>
      <c r="G147" s="123" t="s">
        <v>43</v>
      </c>
      <c r="H147" s="123" t="s">
        <v>43</v>
      </c>
      <c r="I147" s="123">
        <v>-214</v>
      </c>
      <c r="J147" s="123" t="s">
        <v>43</v>
      </c>
      <c r="K147" s="123">
        <v>-214</v>
      </c>
      <c r="L147" s="12"/>
    </row>
    <row r="148" spans="1:12" ht="20.100000000000001" customHeight="1" thickBot="1">
      <c r="A148" s="23" t="s">
        <v>55</v>
      </c>
      <c r="B148" s="124">
        <v>-193</v>
      </c>
      <c r="C148" s="124">
        <v>-38</v>
      </c>
      <c r="D148" s="124">
        <v>-18</v>
      </c>
      <c r="E148" s="124">
        <v>-27</v>
      </c>
      <c r="F148" s="124" t="s">
        <v>43</v>
      </c>
      <c r="G148" s="124">
        <v>-3</v>
      </c>
      <c r="H148" s="124">
        <v>-420</v>
      </c>
      <c r="I148" s="124">
        <v>-699</v>
      </c>
      <c r="J148" s="124">
        <v>-723</v>
      </c>
      <c r="K148" s="124">
        <v>-1422</v>
      </c>
      <c r="L148" s="12"/>
    </row>
    <row r="149" spans="1:12" ht="20.100000000000001" customHeight="1" thickBot="1">
      <c r="A149" s="25" t="s">
        <v>289</v>
      </c>
      <c r="B149" s="126">
        <v>-16222</v>
      </c>
      <c r="C149" s="126">
        <v>-4313</v>
      </c>
      <c r="D149" s="126">
        <v>-16847</v>
      </c>
      <c r="E149" s="126">
        <v>-8428</v>
      </c>
      <c r="F149" s="126">
        <v>-777</v>
      </c>
      <c r="G149" s="126">
        <v>-668</v>
      </c>
      <c r="H149" s="126">
        <v>-1521</v>
      </c>
      <c r="I149" s="126">
        <v>-48776</v>
      </c>
      <c r="J149" s="126">
        <v>-7005</v>
      </c>
      <c r="K149" s="126">
        <v>-55781</v>
      </c>
      <c r="L149" s="12"/>
    </row>
    <row r="150" spans="1:12" ht="20.100000000000001" customHeight="1">
      <c r="A150" s="9" t="s">
        <v>56</v>
      </c>
      <c r="B150" s="123">
        <v>1168</v>
      </c>
      <c r="C150" s="123">
        <v>457</v>
      </c>
      <c r="D150" s="123">
        <v>611</v>
      </c>
      <c r="E150" s="123">
        <v>309</v>
      </c>
      <c r="F150" s="123">
        <v>46</v>
      </c>
      <c r="G150" s="123">
        <v>61</v>
      </c>
      <c r="H150" s="123">
        <v>-713</v>
      </c>
      <c r="I150" s="123">
        <v>1939</v>
      </c>
      <c r="J150" s="123">
        <v>895</v>
      </c>
      <c r="K150" s="123">
        <v>2834</v>
      </c>
      <c r="L150" s="12"/>
    </row>
    <row r="151" spans="1:12" ht="20.100000000000001" customHeight="1" thickBot="1">
      <c r="A151" s="23" t="s">
        <v>290</v>
      </c>
      <c r="B151" s="124">
        <v>-384</v>
      </c>
      <c r="C151" s="124" t="s">
        <v>43</v>
      </c>
      <c r="D151" s="124">
        <v>-3</v>
      </c>
      <c r="E151" s="124" t="s">
        <v>43</v>
      </c>
      <c r="F151" s="124">
        <v>-7</v>
      </c>
      <c r="G151" s="124" t="s">
        <v>43</v>
      </c>
      <c r="H151" s="124" t="s">
        <v>43</v>
      </c>
      <c r="I151" s="124">
        <v>-394</v>
      </c>
      <c r="J151" s="124" t="s">
        <v>43</v>
      </c>
      <c r="K151" s="124">
        <v>-394</v>
      </c>
      <c r="L151" s="12"/>
    </row>
    <row r="152" spans="1:12" ht="20.100000000000001" customHeight="1">
      <c r="A152" s="50" t="s">
        <v>291</v>
      </c>
      <c r="B152" s="321">
        <v>784</v>
      </c>
      <c r="C152" s="321">
        <v>457</v>
      </c>
      <c r="D152" s="321">
        <v>608</v>
      </c>
      <c r="E152" s="321">
        <v>309</v>
      </c>
      <c r="F152" s="321">
        <v>39</v>
      </c>
      <c r="G152" s="321">
        <v>61</v>
      </c>
      <c r="H152" s="321">
        <v>-713</v>
      </c>
      <c r="I152" s="321">
        <v>1545</v>
      </c>
      <c r="J152" s="321">
        <v>895</v>
      </c>
      <c r="K152" s="321">
        <v>2440</v>
      </c>
      <c r="L152" s="12"/>
    </row>
    <row r="153" spans="1:12" ht="20.100000000000001" customHeight="1" thickBot="1">
      <c r="A153" s="25" t="s">
        <v>292</v>
      </c>
      <c r="B153" s="322"/>
      <c r="C153" s="322"/>
      <c r="D153" s="322"/>
      <c r="E153" s="322"/>
      <c r="F153" s="322"/>
      <c r="G153" s="322"/>
      <c r="H153" s="322"/>
      <c r="I153" s="322"/>
      <c r="J153" s="322"/>
      <c r="K153" s="322"/>
      <c r="L153" s="12"/>
    </row>
    <row r="154" spans="1:12" ht="20.100000000000001" customHeight="1">
      <c r="A154" s="9" t="s">
        <v>293</v>
      </c>
      <c r="B154" s="123"/>
      <c r="C154" s="123"/>
      <c r="D154" s="123"/>
      <c r="E154" s="123"/>
      <c r="F154" s="123"/>
      <c r="G154" s="123"/>
      <c r="H154" s="123"/>
      <c r="I154" s="123"/>
      <c r="J154" s="123"/>
      <c r="K154" s="123"/>
      <c r="L154" s="12"/>
    </row>
    <row r="155" spans="1:12" ht="20.100000000000001" customHeight="1">
      <c r="A155" s="9" t="s">
        <v>294</v>
      </c>
      <c r="B155" s="123">
        <v>99</v>
      </c>
      <c r="C155" s="123">
        <v>148</v>
      </c>
      <c r="D155" s="123">
        <v>7</v>
      </c>
      <c r="E155" s="123">
        <v>5</v>
      </c>
      <c r="F155" s="123" t="s">
        <v>43</v>
      </c>
      <c r="G155" s="123">
        <v>12</v>
      </c>
      <c r="H155" s="123">
        <v>-271</v>
      </c>
      <c r="I155" s="123" t="s">
        <v>113</v>
      </c>
      <c r="J155" s="123" t="s">
        <v>43</v>
      </c>
      <c r="K155" s="123" t="s">
        <v>43</v>
      </c>
      <c r="L155" s="12"/>
    </row>
    <row r="156" spans="1:12" ht="32.25" customHeight="1">
      <c r="A156" s="9" t="s">
        <v>793</v>
      </c>
      <c r="B156" s="123">
        <v>87</v>
      </c>
      <c r="C156" s="123" t="s">
        <v>43</v>
      </c>
      <c r="D156" s="123">
        <v>154</v>
      </c>
      <c r="E156" s="123">
        <v>-10</v>
      </c>
      <c r="F156" s="123">
        <v>-12</v>
      </c>
      <c r="G156" s="123" t="s">
        <v>43</v>
      </c>
      <c r="H156" s="123" t="s">
        <v>43</v>
      </c>
      <c r="I156" s="123">
        <v>219</v>
      </c>
      <c r="J156" s="123">
        <v>-1010</v>
      </c>
      <c r="K156" s="123">
        <v>-791</v>
      </c>
      <c r="L156" s="12"/>
    </row>
    <row r="157" spans="1:12" ht="30.75" customHeight="1">
      <c r="A157" s="9" t="s">
        <v>794</v>
      </c>
      <c r="B157" s="123" t="s">
        <v>43</v>
      </c>
      <c r="C157" s="123">
        <v>-31</v>
      </c>
      <c r="D157" s="123">
        <v>47</v>
      </c>
      <c r="E157" s="123">
        <v>-44</v>
      </c>
      <c r="F157" s="123" t="s">
        <v>43</v>
      </c>
      <c r="G157" s="123" t="s">
        <v>43</v>
      </c>
      <c r="H157" s="123">
        <v>227</v>
      </c>
      <c r="I157" s="123">
        <v>199</v>
      </c>
      <c r="J157" s="123">
        <v>44</v>
      </c>
      <c r="K157" s="123">
        <v>243</v>
      </c>
      <c r="L157" s="12"/>
    </row>
    <row r="158" spans="1:12" ht="31.5" customHeight="1">
      <c r="A158" s="9" t="s">
        <v>795</v>
      </c>
      <c r="B158" s="123" t="s">
        <v>43</v>
      </c>
      <c r="C158" s="123">
        <v>60</v>
      </c>
      <c r="D158" s="123">
        <v>1</v>
      </c>
      <c r="E158" s="123" t="s">
        <v>43</v>
      </c>
      <c r="F158" s="123" t="s">
        <v>43</v>
      </c>
      <c r="G158" s="123" t="s">
        <v>43</v>
      </c>
      <c r="H158" s="123" t="s">
        <v>43</v>
      </c>
      <c r="I158" s="123">
        <v>61</v>
      </c>
      <c r="J158" s="123" t="s">
        <v>43</v>
      </c>
      <c r="K158" s="123">
        <v>61</v>
      </c>
      <c r="L158" s="12"/>
    </row>
    <row r="159" spans="1:12" ht="20.100000000000001" customHeight="1">
      <c r="A159" s="9" t="s">
        <v>296</v>
      </c>
      <c r="B159" s="123">
        <v>4</v>
      </c>
      <c r="C159" s="123" t="s">
        <v>43</v>
      </c>
      <c r="D159" s="123">
        <v>9</v>
      </c>
      <c r="E159" s="123" t="s">
        <v>43</v>
      </c>
      <c r="F159" s="123">
        <v>1</v>
      </c>
      <c r="G159" s="123" t="s">
        <v>43</v>
      </c>
      <c r="H159" s="123">
        <v>9</v>
      </c>
      <c r="I159" s="123">
        <v>23</v>
      </c>
      <c r="J159" s="123">
        <v>1</v>
      </c>
      <c r="K159" s="123">
        <v>24</v>
      </c>
      <c r="L159" s="12"/>
    </row>
    <row r="160" spans="1:12" ht="20.100000000000001" customHeight="1">
      <c r="A160" s="9" t="s">
        <v>310</v>
      </c>
      <c r="B160" s="123">
        <v>68</v>
      </c>
      <c r="C160" s="123">
        <v>7</v>
      </c>
      <c r="D160" s="123">
        <v>37</v>
      </c>
      <c r="E160" s="123">
        <v>75</v>
      </c>
      <c r="F160" s="123">
        <v>1</v>
      </c>
      <c r="G160" s="123">
        <v>5</v>
      </c>
      <c r="H160" s="123" t="s">
        <v>43</v>
      </c>
      <c r="I160" s="123">
        <v>193</v>
      </c>
      <c r="J160" s="123">
        <v>23</v>
      </c>
      <c r="K160" s="123">
        <v>216</v>
      </c>
      <c r="L160" s="12"/>
    </row>
    <row r="161" spans="1:12" ht="20.100000000000001" customHeight="1">
      <c r="A161" s="9" t="s">
        <v>785</v>
      </c>
      <c r="B161" s="123">
        <v>-128</v>
      </c>
      <c r="C161" s="123">
        <v>-5</v>
      </c>
      <c r="D161" s="123">
        <v>-26</v>
      </c>
      <c r="E161" s="123">
        <v>-1</v>
      </c>
      <c r="F161" s="123" t="s">
        <v>43</v>
      </c>
      <c r="G161" s="123" t="s">
        <v>43</v>
      </c>
      <c r="H161" s="123">
        <v>-3</v>
      </c>
      <c r="I161" s="123">
        <v>-163</v>
      </c>
      <c r="J161" s="123">
        <v>4</v>
      </c>
      <c r="K161" s="123">
        <v>-159</v>
      </c>
      <c r="L161" s="12"/>
    </row>
    <row r="162" spans="1:12" ht="20.100000000000001" customHeight="1">
      <c r="A162" s="9" t="s">
        <v>297</v>
      </c>
      <c r="B162" s="123">
        <v>41</v>
      </c>
      <c r="C162" s="123">
        <v>35</v>
      </c>
      <c r="D162" s="123">
        <v>61</v>
      </c>
      <c r="E162" s="123">
        <v>32</v>
      </c>
      <c r="F162" s="123">
        <v>2</v>
      </c>
      <c r="G162" s="123">
        <v>30</v>
      </c>
      <c r="H162" s="123">
        <v>24</v>
      </c>
      <c r="I162" s="123">
        <v>225</v>
      </c>
      <c r="J162" s="123">
        <v>18</v>
      </c>
      <c r="K162" s="123">
        <v>243</v>
      </c>
      <c r="L162" s="12"/>
    </row>
    <row r="163" spans="1:12" ht="20.100000000000001" customHeight="1" thickBot="1">
      <c r="A163" s="20" t="s">
        <v>298</v>
      </c>
      <c r="B163" s="127">
        <v>-99</v>
      </c>
      <c r="C163" s="127">
        <v>-157</v>
      </c>
      <c r="D163" s="127" t="s">
        <v>43</v>
      </c>
      <c r="E163" s="127">
        <v>10</v>
      </c>
      <c r="F163" s="127" t="s">
        <v>43</v>
      </c>
      <c r="G163" s="127">
        <v>-11</v>
      </c>
      <c r="H163" s="127">
        <v>-19</v>
      </c>
      <c r="I163" s="127">
        <v>-276</v>
      </c>
      <c r="J163" s="127">
        <v>549</v>
      </c>
      <c r="K163" s="127">
        <v>273</v>
      </c>
      <c r="L163" s="12"/>
    </row>
    <row r="164" spans="1:12" ht="20.100000000000001" customHeight="1">
      <c r="A164" s="50" t="s">
        <v>299</v>
      </c>
      <c r="B164" s="323">
        <v>856</v>
      </c>
      <c r="C164" s="323">
        <v>514</v>
      </c>
      <c r="D164" s="323">
        <v>898</v>
      </c>
      <c r="E164" s="323">
        <v>376</v>
      </c>
      <c r="F164" s="323">
        <v>31</v>
      </c>
      <c r="G164" s="323">
        <v>97</v>
      </c>
      <c r="H164" s="323">
        <v>-746</v>
      </c>
      <c r="I164" s="323">
        <v>2026</v>
      </c>
      <c r="J164" s="323">
        <v>524</v>
      </c>
      <c r="K164" s="323">
        <v>2550</v>
      </c>
      <c r="L164" s="12"/>
    </row>
    <row r="165" spans="1:12" ht="20.100000000000001" customHeight="1" thickBot="1">
      <c r="A165" s="25" t="s">
        <v>300</v>
      </c>
      <c r="B165" s="322"/>
      <c r="C165" s="322"/>
      <c r="D165" s="322"/>
      <c r="E165" s="322"/>
      <c r="F165" s="322"/>
      <c r="G165" s="322"/>
      <c r="H165" s="322"/>
      <c r="I165" s="322"/>
      <c r="J165" s="322"/>
      <c r="K165" s="322"/>
      <c r="L165" s="12"/>
    </row>
    <row r="166" spans="1:12" s="275" customFormat="1" ht="30.75" customHeight="1">
      <c r="A166" s="325" t="s">
        <v>799</v>
      </c>
      <c r="B166" s="325"/>
      <c r="C166" s="325"/>
      <c r="D166" s="325"/>
      <c r="E166" s="325"/>
      <c r="F166" s="325"/>
      <c r="G166" s="325"/>
      <c r="H166" s="325"/>
      <c r="I166" s="325"/>
      <c r="J166" s="325"/>
      <c r="K166" s="325"/>
    </row>
    <row r="167" spans="1:12" s="275" customFormat="1" ht="23.25" customHeight="1">
      <c r="A167" s="326" t="s">
        <v>800</v>
      </c>
      <c r="B167" s="326"/>
      <c r="C167" s="326"/>
      <c r="D167" s="326"/>
      <c r="E167" s="326"/>
      <c r="F167" s="326"/>
      <c r="G167" s="326"/>
      <c r="H167" s="326"/>
      <c r="I167" s="326"/>
      <c r="J167" s="326"/>
      <c r="K167" s="326"/>
    </row>
    <row r="168" spans="1:12" s="275" customFormat="1" ht="23.25" customHeight="1">
      <c r="A168" s="326" t="s">
        <v>788</v>
      </c>
      <c r="B168" s="326"/>
      <c r="C168" s="326"/>
      <c r="D168" s="326"/>
      <c r="E168" s="326"/>
      <c r="F168" s="326"/>
      <c r="G168" s="326"/>
      <c r="H168" s="326"/>
      <c r="I168" s="326"/>
      <c r="J168" s="326"/>
      <c r="K168" s="326"/>
    </row>
    <row r="169" spans="1:12" s="327" customFormat="1" ht="20.100000000000001" customHeight="1"/>
    <row r="170" spans="1:12" s="319" customFormat="1" ht="20.100000000000001" customHeight="1">
      <c r="A170" s="319" t="s">
        <v>313</v>
      </c>
    </row>
    <row r="171" spans="1:12" s="299" customFormat="1" ht="20.100000000000001" customHeight="1" thickBot="1"/>
    <row r="172" spans="1:12" s="75" customFormat="1" ht="20.100000000000001" customHeight="1" thickBot="1">
      <c r="A172" s="55"/>
      <c r="B172" s="324" t="s">
        <v>223</v>
      </c>
      <c r="C172" s="324"/>
      <c r="D172" s="112"/>
      <c r="E172" s="74"/>
      <c r="F172" s="74"/>
      <c r="G172" s="74"/>
      <c r="H172" s="90"/>
      <c r="I172" s="74"/>
      <c r="J172" s="74"/>
    </row>
    <row r="173" spans="1:12" s="75" customFormat="1" ht="46.5" customHeight="1" thickBot="1">
      <c r="A173" s="119"/>
      <c r="B173" s="116" t="s">
        <v>772</v>
      </c>
      <c r="C173" s="51" t="s">
        <v>801</v>
      </c>
      <c r="D173" s="116" t="s">
        <v>802</v>
      </c>
      <c r="E173" s="116" t="s">
        <v>775</v>
      </c>
      <c r="F173" s="116" t="s">
        <v>776</v>
      </c>
      <c r="G173" s="116" t="s">
        <v>791</v>
      </c>
      <c r="H173" s="116" t="s">
        <v>803</v>
      </c>
      <c r="I173" s="116" t="s">
        <v>779</v>
      </c>
      <c r="J173" s="116" t="s">
        <v>782</v>
      </c>
    </row>
    <row r="174" spans="1:12" ht="20.100000000000001" customHeight="1">
      <c r="A174" s="9" t="s">
        <v>123</v>
      </c>
      <c r="B174" s="132">
        <v>10</v>
      </c>
      <c r="C174" s="132">
        <v>924</v>
      </c>
      <c r="D174" s="132">
        <v>976</v>
      </c>
      <c r="E174" s="132">
        <v>825</v>
      </c>
      <c r="F174" s="132">
        <v>60</v>
      </c>
      <c r="G174" s="132">
        <v>28</v>
      </c>
      <c r="H174" s="132" t="s">
        <v>43</v>
      </c>
      <c r="I174" s="132" t="s">
        <v>43</v>
      </c>
      <c r="J174" s="132">
        <v>2823</v>
      </c>
      <c r="K174" s="12"/>
      <c r="L174" s="12"/>
    </row>
    <row r="175" spans="1:12" ht="20.100000000000001" customHeight="1">
      <c r="A175" s="9" t="s">
        <v>124</v>
      </c>
      <c r="B175" s="132">
        <v>263</v>
      </c>
      <c r="C175" s="132">
        <v>20</v>
      </c>
      <c r="D175" s="132">
        <v>1098</v>
      </c>
      <c r="E175" s="132">
        <v>964</v>
      </c>
      <c r="F175" s="132">
        <v>12</v>
      </c>
      <c r="G175" s="132">
        <v>39</v>
      </c>
      <c r="H175" s="132" t="s">
        <v>43</v>
      </c>
      <c r="I175" s="132" t="s">
        <v>43</v>
      </c>
      <c r="J175" s="132">
        <v>2396</v>
      </c>
      <c r="K175" s="12"/>
      <c r="L175" s="12"/>
    </row>
    <row r="176" spans="1:12" ht="20.100000000000001" customHeight="1">
      <c r="A176" s="9" t="s">
        <v>242</v>
      </c>
      <c r="B176" s="132">
        <v>1737</v>
      </c>
      <c r="C176" s="132" t="s">
        <v>43</v>
      </c>
      <c r="D176" s="132">
        <v>315</v>
      </c>
      <c r="E176" s="132">
        <v>1</v>
      </c>
      <c r="F176" s="132">
        <v>451</v>
      </c>
      <c r="G176" s="132">
        <v>16</v>
      </c>
      <c r="H176" s="132">
        <v>1061</v>
      </c>
      <c r="I176" s="132" t="s">
        <v>43</v>
      </c>
      <c r="J176" s="132">
        <v>3581</v>
      </c>
      <c r="K176" s="12"/>
      <c r="L176" s="12"/>
    </row>
    <row r="177" spans="1:12" ht="20.100000000000001" customHeight="1">
      <c r="A177" s="9" t="s">
        <v>127</v>
      </c>
      <c r="B177" s="132">
        <v>171</v>
      </c>
      <c r="C177" s="132">
        <v>50</v>
      </c>
      <c r="D177" s="132">
        <v>85</v>
      </c>
      <c r="E177" s="132">
        <v>136</v>
      </c>
      <c r="F177" s="132">
        <v>7</v>
      </c>
      <c r="G177" s="132">
        <v>18</v>
      </c>
      <c r="H177" s="132" t="s">
        <v>43</v>
      </c>
      <c r="I177" s="132" t="s">
        <v>43</v>
      </c>
      <c r="J177" s="132">
        <v>467</v>
      </c>
      <c r="K177" s="12"/>
      <c r="L177" s="12"/>
    </row>
    <row r="178" spans="1:12" ht="20.100000000000001" customHeight="1">
      <c r="A178" s="9" t="s">
        <v>128</v>
      </c>
      <c r="B178" s="132">
        <v>8168</v>
      </c>
      <c r="C178" s="132">
        <v>15</v>
      </c>
      <c r="D178" s="132">
        <v>1476</v>
      </c>
      <c r="E178" s="132">
        <v>6</v>
      </c>
      <c r="F178" s="132" t="s">
        <v>43</v>
      </c>
      <c r="G178" s="132">
        <v>1078</v>
      </c>
      <c r="H178" s="132" t="s">
        <v>43</v>
      </c>
      <c r="I178" s="132">
        <v>493</v>
      </c>
      <c r="J178" s="132">
        <v>11236</v>
      </c>
      <c r="K178" s="12"/>
      <c r="L178" s="12"/>
    </row>
    <row r="179" spans="1:12" ht="20.100000000000001" customHeight="1">
      <c r="A179" s="9" t="s">
        <v>129</v>
      </c>
      <c r="B179" s="132">
        <v>20504</v>
      </c>
      <c r="C179" s="132">
        <v>565</v>
      </c>
      <c r="D179" s="132">
        <v>996</v>
      </c>
      <c r="E179" s="132">
        <v>2723</v>
      </c>
      <c r="F179" s="132">
        <v>40</v>
      </c>
      <c r="G179" s="132" t="s">
        <v>43</v>
      </c>
      <c r="H179" s="132" t="s">
        <v>43</v>
      </c>
      <c r="I179" s="132" t="s">
        <v>43</v>
      </c>
      <c r="J179" s="132">
        <v>24828</v>
      </c>
      <c r="K179" s="12"/>
      <c r="L179" s="12"/>
    </row>
    <row r="180" spans="1:12" ht="20.100000000000001" customHeight="1">
      <c r="A180" s="9" t="s">
        <v>130</v>
      </c>
      <c r="B180" s="132">
        <v>82989</v>
      </c>
      <c r="C180" s="132">
        <v>2632</v>
      </c>
      <c r="D180" s="132">
        <v>103739</v>
      </c>
      <c r="E180" s="132">
        <v>31792</v>
      </c>
      <c r="F180" s="132">
        <v>2747</v>
      </c>
      <c r="G180" s="132">
        <v>1001</v>
      </c>
      <c r="H180" s="132" t="s">
        <v>43</v>
      </c>
      <c r="I180" s="132">
        <v>3106</v>
      </c>
      <c r="J180" s="132">
        <v>228006</v>
      </c>
      <c r="K180" s="12"/>
      <c r="L180" s="12"/>
    </row>
    <row r="181" spans="1:12" ht="20.100000000000001" customHeight="1">
      <c r="A181" s="9" t="s">
        <v>243</v>
      </c>
      <c r="B181" s="132">
        <v>1478</v>
      </c>
      <c r="C181" s="132">
        <v>566</v>
      </c>
      <c r="D181" s="132">
        <v>676</v>
      </c>
      <c r="E181" s="132">
        <v>2598</v>
      </c>
      <c r="F181" s="132">
        <v>5</v>
      </c>
      <c r="G181" s="132" t="s">
        <v>43</v>
      </c>
      <c r="H181" s="132" t="s">
        <v>43</v>
      </c>
      <c r="I181" s="132" t="s">
        <v>43</v>
      </c>
      <c r="J181" s="132">
        <v>5323</v>
      </c>
      <c r="K181" s="12"/>
      <c r="L181" s="12"/>
    </row>
    <row r="182" spans="1:12" ht="20.100000000000001" customHeight="1" thickBot="1">
      <c r="A182" s="23" t="s">
        <v>244</v>
      </c>
      <c r="B182" s="133">
        <v>15583</v>
      </c>
      <c r="C182" s="133">
        <v>4211</v>
      </c>
      <c r="D182" s="133">
        <v>17296</v>
      </c>
      <c r="E182" s="133">
        <v>3094</v>
      </c>
      <c r="F182" s="133">
        <v>437</v>
      </c>
      <c r="G182" s="133">
        <v>516</v>
      </c>
      <c r="H182" s="133" t="s">
        <v>43</v>
      </c>
      <c r="I182" s="133">
        <v>2809</v>
      </c>
      <c r="J182" s="133">
        <v>43946</v>
      </c>
      <c r="K182" s="12"/>
      <c r="L182" s="12"/>
    </row>
    <row r="183" spans="1:12" ht="20.100000000000001" customHeight="1" thickBot="1">
      <c r="A183" s="25" t="s">
        <v>139</v>
      </c>
      <c r="B183" s="135">
        <v>130903</v>
      </c>
      <c r="C183" s="135">
        <v>8983</v>
      </c>
      <c r="D183" s="135">
        <v>126657</v>
      </c>
      <c r="E183" s="135">
        <v>42139</v>
      </c>
      <c r="F183" s="135">
        <v>3759</v>
      </c>
      <c r="G183" s="135">
        <v>2696</v>
      </c>
      <c r="H183" s="135">
        <v>1061</v>
      </c>
      <c r="I183" s="135">
        <v>6408</v>
      </c>
      <c r="J183" s="135">
        <v>322606</v>
      </c>
      <c r="K183" s="12"/>
      <c r="L183" s="12"/>
    </row>
    <row r="184" spans="1:12" ht="20.100000000000001" customHeight="1">
      <c r="A184" s="9" t="s">
        <v>245</v>
      </c>
      <c r="B184" s="132"/>
      <c r="C184" s="132"/>
      <c r="D184" s="132"/>
      <c r="E184" s="132"/>
      <c r="F184" s="132"/>
      <c r="G184" s="132"/>
      <c r="H184" s="132"/>
      <c r="I184" s="132"/>
      <c r="J184" s="132"/>
      <c r="K184" s="12"/>
      <c r="L184" s="12"/>
    </row>
    <row r="185" spans="1:12" ht="20.100000000000001" customHeight="1">
      <c r="A185" s="9" t="s">
        <v>314</v>
      </c>
      <c r="B185" s="132">
        <v>66063</v>
      </c>
      <c r="C185" s="132">
        <v>4810</v>
      </c>
      <c r="D185" s="132">
        <v>39493</v>
      </c>
      <c r="E185" s="132">
        <v>31504</v>
      </c>
      <c r="F185" s="132">
        <v>2511</v>
      </c>
      <c r="G185" s="132" t="s">
        <v>43</v>
      </c>
      <c r="H185" s="132" t="s">
        <v>43</v>
      </c>
      <c r="I185" s="132" t="s">
        <v>43</v>
      </c>
      <c r="J185" s="132">
        <v>144381</v>
      </c>
      <c r="K185" s="12"/>
      <c r="L185" s="12"/>
    </row>
    <row r="186" spans="1:12" ht="20.100000000000001" customHeight="1">
      <c r="A186" s="9" t="s">
        <v>315</v>
      </c>
      <c r="B186" s="132">
        <v>214</v>
      </c>
      <c r="C186" s="132">
        <v>2237</v>
      </c>
      <c r="D186" s="132">
        <v>1226</v>
      </c>
      <c r="E186" s="132">
        <v>1118</v>
      </c>
      <c r="F186" s="132">
        <v>52</v>
      </c>
      <c r="G186" s="132" t="s">
        <v>43</v>
      </c>
      <c r="H186" s="132" t="s">
        <v>43</v>
      </c>
      <c r="I186" s="132" t="s">
        <v>43</v>
      </c>
      <c r="J186" s="132">
        <v>4847</v>
      </c>
      <c r="K186" s="12"/>
      <c r="L186" s="12"/>
    </row>
    <row r="187" spans="1:12" ht="20.100000000000001" customHeight="1">
      <c r="A187" s="9" t="s">
        <v>316</v>
      </c>
      <c r="B187" s="132" t="s">
        <v>43</v>
      </c>
      <c r="C187" s="132">
        <v>69</v>
      </c>
      <c r="D187" s="132">
        <v>117</v>
      </c>
      <c r="E187" s="132">
        <v>102</v>
      </c>
      <c r="F187" s="132">
        <v>-1</v>
      </c>
      <c r="G187" s="132" t="s">
        <v>43</v>
      </c>
      <c r="H187" s="132" t="s">
        <v>43</v>
      </c>
      <c r="I187" s="132" t="s">
        <v>43</v>
      </c>
      <c r="J187" s="132">
        <v>287</v>
      </c>
      <c r="K187" s="12"/>
      <c r="L187" s="12"/>
    </row>
    <row r="188" spans="1:12" ht="20.100000000000001" customHeight="1">
      <c r="A188" s="9" t="s">
        <v>317</v>
      </c>
      <c r="B188" s="132">
        <v>45083</v>
      </c>
      <c r="C188" s="132" t="s">
        <v>43</v>
      </c>
      <c r="D188" s="132">
        <v>69209</v>
      </c>
      <c r="E188" s="132">
        <v>2806</v>
      </c>
      <c r="F188" s="132" t="s">
        <v>43</v>
      </c>
      <c r="G188" s="132">
        <v>2186</v>
      </c>
      <c r="H188" s="132" t="s">
        <v>43</v>
      </c>
      <c r="I188" s="132" t="s">
        <v>43</v>
      </c>
      <c r="J188" s="132">
        <v>119284</v>
      </c>
      <c r="K188" s="12"/>
      <c r="L188" s="12"/>
    </row>
    <row r="189" spans="1:12" ht="20.100000000000001" customHeight="1">
      <c r="A189" s="9" t="s">
        <v>156</v>
      </c>
      <c r="B189" s="132">
        <v>2233</v>
      </c>
      <c r="C189" s="132" t="s">
        <v>43</v>
      </c>
      <c r="D189" s="132">
        <v>969</v>
      </c>
      <c r="E189" s="132" t="s">
        <v>43</v>
      </c>
      <c r="F189" s="132">
        <v>71</v>
      </c>
      <c r="G189" s="132" t="s">
        <v>43</v>
      </c>
      <c r="H189" s="132" t="s">
        <v>43</v>
      </c>
      <c r="I189" s="132" t="s">
        <v>43</v>
      </c>
      <c r="J189" s="132">
        <v>3273</v>
      </c>
      <c r="K189" s="12"/>
      <c r="L189" s="12"/>
    </row>
    <row r="190" spans="1:12" ht="20.100000000000001" customHeight="1">
      <c r="A190" s="9" t="s">
        <v>157</v>
      </c>
      <c r="B190" s="132">
        <v>1040</v>
      </c>
      <c r="C190" s="132" t="s">
        <v>43</v>
      </c>
      <c r="D190" s="132">
        <v>3612</v>
      </c>
      <c r="E190" s="132" t="s">
        <v>43</v>
      </c>
      <c r="F190" s="132" t="s">
        <v>43</v>
      </c>
      <c r="G190" s="132" t="s">
        <v>43</v>
      </c>
      <c r="H190" s="132" t="s">
        <v>43</v>
      </c>
      <c r="I190" s="132">
        <v>4083</v>
      </c>
      <c r="J190" s="132">
        <v>8735</v>
      </c>
      <c r="K190" s="12"/>
      <c r="L190" s="12"/>
    </row>
    <row r="191" spans="1:12" ht="20.100000000000001" customHeight="1">
      <c r="A191" s="9" t="s">
        <v>247</v>
      </c>
      <c r="B191" s="132">
        <v>2763</v>
      </c>
      <c r="C191" s="132" t="s">
        <v>43</v>
      </c>
      <c r="D191" s="132">
        <v>135</v>
      </c>
      <c r="E191" s="132">
        <v>151</v>
      </c>
      <c r="F191" s="132" t="s">
        <v>43</v>
      </c>
      <c r="G191" s="132" t="s">
        <v>43</v>
      </c>
      <c r="H191" s="132" t="s">
        <v>43</v>
      </c>
      <c r="I191" s="132">
        <v>5833</v>
      </c>
      <c r="J191" s="132">
        <v>8882</v>
      </c>
      <c r="K191" s="12"/>
      <c r="L191" s="12"/>
    </row>
    <row r="192" spans="1:12" ht="20.100000000000001" customHeight="1" thickBot="1">
      <c r="A192" s="23" t="s">
        <v>318</v>
      </c>
      <c r="B192" s="133">
        <v>8499</v>
      </c>
      <c r="C192" s="133">
        <v>-2300</v>
      </c>
      <c r="D192" s="133">
        <v>5153</v>
      </c>
      <c r="E192" s="133">
        <v>2507</v>
      </c>
      <c r="F192" s="133">
        <v>212</v>
      </c>
      <c r="G192" s="133">
        <v>309</v>
      </c>
      <c r="H192" s="133" t="s">
        <v>43</v>
      </c>
      <c r="I192" s="133">
        <v>3332</v>
      </c>
      <c r="J192" s="133">
        <v>17712</v>
      </c>
      <c r="K192" s="12"/>
      <c r="L192" s="12"/>
    </row>
    <row r="193" spans="1:12" ht="20.100000000000001" customHeight="1" thickBot="1">
      <c r="A193" s="25" t="s">
        <v>165</v>
      </c>
      <c r="B193" s="135">
        <v>125895</v>
      </c>
      <c r="C193" s="135">
        <v>4816</v>
      </c>
      <c r="D193" s="135">
        <v>119914</v>
      </c>
      <c r="E193" s="135">
        <v>38188</v>
      </c>
      <c r="F193" s="135">
        <v>2845</v>
      </c>
      <c r="G193" s="135">
        <v>2495</v>
      </c>
      <c r="H193" s="135" t="s">
        <v>43</v>
      </c>
      <c r="I193" s="135">
        <v>13248</v>
      </c>
      <c r="J193" s="135">
        <v>307401</v>
      </c>
      <c r="K193" s="12"/>
      <c r="L193" s="12"/>
    </row>
    <row r="194" spans="1:12" ht="20.100000000000001" customHeight="1" thickBot="1">
      <c r="A194" s="25" t="s">
        <v>152</v>
      </c>
      <c r="B194" s="135"/>
      <c r="C194" s="135"/>
      <c r="D194" s="135"/>
      <c r="E194" s="135"/>
      <c r="F194" s="135"/>
      <c r="G194" s="135"/>
      <c r="H194" s="135"/>
      <c r="I194" s="135"/>
      <c r="J194" s="135">
        <v>15205</v>
      </c>
      <c r="K194" s="12"/>
      <c r="L194" s="12"/>
    </row>
    <row r="195" spans="1:12" ht="20.100000000000001" customHeight="1" thickBot="1">
      <c r="A195" s="25" t="s">
        <v>166</v>
      </c>
      <c r="B195" s="135"/>
      <c r="C195" s="135"/>
      <c r="D195" s="135"/>
      <c r="E195" s="135"/>
      <c r="F195" s="135"/>
      <c r="G195" s="135"/>
      <c r="H195" s="135"/>
      <c r="I195" s="135"/>
      <c r="J195" s="135">
        <v>322606</v>
      </c>
      <c r="K195" s="12"/>
      <c r="L195" s="12"/>
    </row>
    <row r="196" spans="1:12" ht="20.100000000000001" customHeight="1" thickBot="1">
      <c r="A196" s="23" t="s">
        <v>319</v>
      </c>
      <c r="B196" s="133">
        <v>22</v>
      </c>
      <c r="C196" s="133">
        <v>19</v>
      </c>
      <c r="D196" s="133">
        <v>5</v>
      </c>
      <c r="E196" s="133">
        <v>14</v>
      </c>
      <c r="F196" s="133">
        <v>2</v>
      </c>
      <c r="G196" s="133">
        <v>8</v>
      </c>
      <c r="H196" s="133" t="s">
        <v>43</v>
      </c>
      <c r="I196" s="133" t="s">
        <v>43</v>
      </c>
      <c r="J196" s="133">
        <v>70</v>
      </c>
      <c r="K196" s="12"/>
      <c r="L196" s="12"/>
    </row>
    <row r="197" spans="1:12" ht="20.100000000000001" customHeight="1">
      <c r="A197" s="305" t="s">
        <v>804</v>
      </c>
      <c r="B197" s="305"/>
      <c r="C197" s="305"/>
      <c r="D197" s="305"/>
      <c r="E197" s="305"/>
      <c r="F197" s="305"/>
      <c r="G197" s="305"/>
      <c r="H197" s="305"/>
      <c r="I197" s="305"/>
      <c r="J197" s="305"/>
      <c r="K197" s="12"/>
      <c r="L197" s="12"/>
    </row>
    <row r="198" spans="1:12" s="88" customFormat="1" ht="28.5" customHeight="1">
      <c r="A198" s="319" t="s">
        <v>320</v>
      </c>
      <c r="B198" s="319"/>
      <c r="C198" s="319"/>
      <c r="D198" s="319"/>
      <c r="E198" s="319"/>
      <c r="F198" s="319"/>
      <c r="G198" s="319"/>
      <c r="H198" s="319"/>
      <c r="I198" s="319"/>
      <c r="J198" s="319"/>
      <c r="K198" s="60"/>
      <c r="L198" s="60"/>
    </row>
    <row r="199" spans="1:12" ht="20.100000000000001" customHeight="1" thickBot="1">
      <c r="A199" s="311"/>
      <c r="B199" s="311"/>
      <c r="C199" s="311"/>
      <c r="D199" s="311"/>
      <c r="E199" s="311"/>
      <c r="F199" s="311"/>
      <c r="G199" s="311"/>
      <c r="H199" s="311"/>
      <c r="I199" s="311"/>
      <c r="J199" s="311"/>
      <c r="K199" s="12"/>
      <c r="L199" s="12"/>
    </row>
    <row r="200" spans="1:12" ht="20.100000000000001" customHeight="1" thickBot="1">
      <c r="A200" s="55"/>
      <c r="B200" s="320" t="s">
        <v>223</v>
      </c>
      <c r="C200" s="320"/>
      <c r="D200" s="139"/>
      <c r="E200" s="320" t="s">
        <v>303</v>
      </c>
      <c r="F200" s="320"/>
      <c r="G200" s="140"/>
      <c r="H200" s="55"/>
      <c r="I200" s="55"/>
      <c r="J200" s="55"/>
      <c r="K200" s="55"/>
      <c r="L200" s="12"/>
    </row>
    <row r="201" spans="1:12" ht="47.25" customHeight="1" thickBot="1">
      <c r="A201" s="119"/>
      <c r="B201" s="120" t="s">
        <v>772</v>
      </c>
      <c r="C201" s="53" t="s">
        <v>801</v>
      </c>
      <c r="D201" s="120"/>
      <c r="E201" s="120" t="s">
        <v>805</v>
      </c>
      <c r="F201" s="120" t="s">
        <v>806</v>
      </c>
      <c r="G201" s="120" t="s">
        <v>775</v>
      </c>
      <c r="H201" s="120" t="s">
        <v>776</v>
      </c>
      <c r="I201" s="120" t="s">
        <v>791</v>
      </c>
      <c r="J201" s="120" t="s">
        <v>779</v>
      </c>
      <c r="K201" s="120" t="s">
        <v>782</v>
      </c>
      <c r="L201" s="12"/>
    </row>
    <row r="202" spans="1:12" ht="20.100000000000001" customHeight="1">
      <c r="A202" s="9" t="s">
        <v>123</v>
      </c>
      <c r="B202" s="123">
        <v>31</v>
      </c>
      <c r="C202" s="123">
        <v>1208</v>
      </c>
      <c r="D202" s="123"/>
      <c r="E202" s="123">
        <v>884</v>
      </c>
      <c r="F202" s="123">
        <v>294</v>
      </c>
      <c r="G202" s="123">
        <v>875</v>
      </c>
      <c r="H202" s="123">
        <v>54</v>
      </c>
      <c r="I202" s="123">
        <v>31</v>
      </c>
      <c r="J202" s="123" t="s">
        <v>43</v>
      </c>
      <c r="K202" s="123">
        <v>3377</v>
      </c>
      <c r="L202" s="12"/>
    </row>
    <row r="203" spans="1:12" ht="20.100000000000001" customHeight="1">
      <c r="A203" s="9" t="s">
        <v>124</v>
      </c>
      <c r="B203" s="123">
        <v>16</v>
      </c>
      <c r="C203" s="123">
        <v>244</v>
      </c>
      <c r="D203" s="123"/>
      <c r="E203" s="123">
        <v>1064</v>
      </c>
      <c r="F203" s="123">
        <v>77</v>
      </c>
      <c r="G203" s="123">
        <v>1183</v>
      </c>
      <c r="H203" s="123">
        <v>18</v>
      </c>
      <c r="I203" s="123">
        <v>40</v>
      </c>
      <c r="J203" s="123" t="s">
        <v>43</v>
      </c>
      <c r="K203" s="123">
        <v>2642</v>
      </c>
      <c r="L203" s="12"/>
    </row>
    <row r="204" spans="1:12" ht="20.100000000000001" customHeight="1">
      <c r="A204" s="9" t="s">
        <v>242</v>
      </c>
      <c r="B204" s="123">
        <v>2096</v>
      </c>
      <c r="C204" s="123" t="s">
        <v>43</v>
      </c>
      <c r="D204" s="123"/>
      <c r="E204" s="123">
        <v>332</v>
      </c>
      <c r="F204" s="123">
        <v>347</v>
      </c>
      <c r="G204" s="123">
        <v>2</v>
      </c>
      <c r="H204" s="123">
        <v>342</v>
      </c>
      <c r="I204" s="123">
        <v>16</v>
      </c>
      <c r="J204" s="123">
        <v>4</v>
      </c>
      <c r="K204" s="123">
        <v>3139</v>
      </c>
      <c r="L204" s="12"/>
    </row>
    <row r="205" spans="1:12" ht="20.100000000000001" customHeight="1">
      <c r="A205" s="9" t="s">
        <v>127</v>
      </c>
      <c r="B205" s="123">
        <v>104</v>
      </c>
      <c r="C205" s="123">
        <v>106</v>
      </c>
      <c r="D205" s="123"/>
      <c r="E205" s="123">
        <v>92</v>
      </c>
      <c r="F205" s="123">
        <v>243</v>
      </c>
      <c r="G205" s="123">
        <v>126</v>
      </c>
      <c r="H205" s="123">
        <v>4</v>
      </c>
      <c r="I205" s="123">
        <v>11</v>
      </c>
      <c r="J205" s="123" t="s">
        <v>43</v>
      </c>
      <c r="K205" s="123">
        <v>686</v>
      </c>
      <c r="L205" s="12"/>
    </row>
    <row r="206" spans="1:12" ht="20.100000000000001" customHeight="1">
      <c r="A206" s="9" t="s">
        <v>128</v>
      </c>
      <c r="B206" s="123">
        <v>7766</v>
      </c>
      <c r="C206" s="123">
        <v>86</v>
      </c>
      <c r="D206" s="123"/>
      <c r="E206" s="123">
        <v>1246</v>
      </c>
      <c r="F206" s="123">
        <v>1985</v>
      </c>
      <c r="G206" s="123">
        <v>9</v>
      </c>
      <c r="H206" s="123">
        <v>-6</v>
      </c>
      <c r="I206" s="123">
        <v>915</v>
      </c>
      <c r="J206" s="123">
        <v>535</v>
      </c>
      <c r="K206" s="123">
        <v>12536</v>
      </c>
      <c r="L206" s="12"/>
    </row>
    <row r="207" spans="1:12" ht="20.100000000000001" customHeight="1">
      <c r="A207" s="9" t="s">
        <v>129</v>
      </c>
      <c r="B207" s="123">
        <v>19396</v>
      </c>
      <c r="C207" s="123">
        <v>557</v>
      </c>
      <c r="D207" s="123"/>
      <c r="E207" s="123">
        <v>910</v>
      </c>
      <c r="F207" s="123">
        <v>18016</v>
      </c>
      <c r="G207" s="123">
        <v>2352</v>
      </c>
      <c r="H207" s="123">
        <v>38</v>
      </c>
      <c r="I207" s="123" t="s">
        <v>43</v>
      </c>
      <c r="J207" s="123">
        <v>125</v>
      </c>
      <c r="K207" s="123">
        <v>41394</v>
      </c>
      <c r="L207" s="12"/>
    </row>
    <row r="208" spans="1:12" ht="20.100000000000001" customHeight="1">
      <c r="A208" s="9" t="s">
        <v>130</v>
      </c>
      <c r="B208" s="123">
        <v>74650</v>
      </c>
      <c r="C208" s="123">
        <v>2507</v>
      </c>
      <c r="D208" s="123"/>
      <c r="E208" s="123">
        <v>89993</v>
      </c>
      <c r="F208" s="123">
        <v>31676</v>
      </c>
      <c r="G208" s="123">
        <v>31416</v>
      </c>
      <c r="H208" s="123">
        <v>2424</v>
      </c>
      <c r="I208" s="123">
        <v>1069</v>
      </c>
      <c r="J208" s="123">
        <v>2847</v>
      </c>
      <c r="K208" s="123">
        <v>236582</v>
      </c>
      <c r="L208" s="12"/>
    </row>
    <row r="209" spans="1:12" ht="20.100000000000001" customHeight="1">
      <c r="A209" s="9" t="s">
        <v>243</v>
      </c>
      <c r="B209" s="123">
        <v>1312</v>
      </c>
      <c r="C209" s="123">
        <v>682</v>
      </c>
      <c r="D209" s="123"/>
      <c r="E209" s="123">
        <v>646</v>
      </c>
      <c r="F209" s="123">
        <v>202</v>
      </c>
      <c r="G209" s="123">
        <v>2242</v>
      </c>
      <c r="H209" s="123">
        <v>6</v>
      </c>
      <c r="I209" s="123" t="s">
        <v>43</v>
      </c>
      <c r="J209" s="123" t="s">
        <v>43</v>
      </c>
      <c r="K209" s="123">
        <v>5090</v>
      </c>
      <c r="L209" s="12"/>
    </row>
    <row r="210" spans="1:12" ht="20.100000000000001" customHeight="1" thickBot="1">
      <c r="A210" s="23" t="s">
        <v>244</v>
      </c>
      <c r="B210" s="124">
        <v>15752</v>
      </c>
      <c r="C210" s="124">
        <v>3668</v>
      </c>
      <c r="D210" s="124"/>
      <c r="E210" s="124">
        <v>18481</v>
      </c>
      <c r="F210" s="124">
        <v>4062</v>
      </c>
      <c r="G210" s="124">
        <v>3402</v>
      </c>
      <c r="H210" s="124">
        <v>442</v>
      </c>
      <c r="I210" s="124">
        <v>587</v>
      </c>
      <c r="J210" s="124">
        <v>2778</v>
      </c>
      <c r="K210" s="124">
        <v>49172</v>
      </c>
      <c r="L210" s="12"/>
    </row>
    <row r="211" spans="1:12" ht="20.100000000000001" customHeight="1" thickBot="1">
      <c r="A211" s="24" t="s">
        <v>139</v>
      </c>
      <c r="B211" s="126">
        <v>121123</v>
      </c>
      <c r="C211" s="126">
        <v>9058</v>
      </c>
      <c r="D211" s="126"/>
      <c r="E211" s="126">
        <v>113648</v>
      </c>
      <c r="F211" s="126">
        <v>56902</v>
      </c>
      <c r="G211" s="126">
        <v>41607</v>
      </c>
      <c r="H211" s="126">
        <v>3322</v>
      </c>
      <c r="I211" s="126">
        <v>2669</v>
      </c>
      <c r="J211" s="126">
        <v>6289</v>
      </c>
      <c r="K211" s="126">
        <v>354618</v>
      </c>
      <c r="L211" s="12"/>
    </row>
    <row r="212" spans="1:12" ht="20.100000000000001" customHeight="1">
      <c r="A212" s="9" t="s">
        <v>245</v>
      </c>
      <c r="B212" s="123"/>
      <c r="C212" s="123"/>
      <c r="D212" s="123"/>
      <c r="E212" s="123"/>
      <c r="F212" s="123"/>
      <c r="G212" s="123"/>
      <c r="H212" s="123"/>
      <c r="I212" s="123"/>
      <c r="J212" s="123"/>
      <c r="K212" s="123"/>
      <c r="L212" s="12"/>
    </row>
    <row r="213" spans="1:12" ht="20.100000000000001" customHeight="1">
      <c r="A213" s="63" t="s">
        <v>314</v>
      </c>
      <c r="B213" s="123">
        <v>63169</v>
      </c>
      <c r="C213" s="123">
        <v>5358</v>
      </c>
      <c r="D213" s="123"/>
      <c r="E213" s="123">
        <v>35498</v>
      </c>
      <c r="F213" s="123">
        <v>28946</v>
      </c>
      <c r="G213" s="123">
        <v>30588</v>
      </c>
      <c r="H213" s="123">
        <v>2323</v>
      </c>
      <c r="I213" s="123" t="s">
        <v>43</v>
      </c>
      <c r="J213" s="123" t="s">
        <v>43</v>
      </c>
      <c r="K213" s="123">
        <v>165882</v>
      </c>
      <c r="L213" s="12"/>
    </row>
    <row r="214" spans="1:12" ht="20.100000000000001" customHeight="1">
      <c r="A214" s="63" t="s">
        <v>315</v>
      </c>
      <c r="B214" s="123">
        <v>184</v>
      </c>
      <c r="C214" s="123">
        <v>2204</v>
      </c>
      <c r="D214" s="123"/>
      <c r="E214" s="123">
        <v>1013</v>
      </c>
      <c r="F214" s="123">
        <v>417</v>
      </c>
      <c r="G214" s="123">
        <v>1104</v>
      </c>
      <c r="H214" s="123">
        <v>35</v>
      </c>
      <c r="I214" s="123" t="s">
        <v>43</v>
      </c>
      <c r="J214" s="123" t="s">
        <v>43</v>
      </c>
      <c r="K214" s="123">
        <v>4957</v>
      </c>
      <c r="L214" s="12"/>
    </row>
    <row r="215" spans="1:12" ht="20.100000000000001" customHeight="1">
      <c r="A215" s="63" t="s">
        <v>316</v>
      </c>
      <c r="B215" s="123" t="s">
        <v>43</v>
      </c>
      <c r="C215" s="123">
        <v>79</v>
      </c>
      <c r="D215" s="123"/>
      <c r="E215" s="123">
        <v>105</v>
      </c>
      <c r="F215" s="123">
        <v>59</v>
      </c>
      <c r="G215" s="123">
        <v>101</v>
      </c>
      <c r="H215" s="123">
        <v>-1</v>
      </c>
      <c r="I215" s="123" t="s">
        <v>43</v>
      </c>
      <c r="J215" s="123" t="s">
        <v>43</v>
      </c>
      <c r="K215" s="123">
        <v>343</v>
      </c>
      <c r="L215" s="12"/>
    </row>
    <row r="216" spans="1:12" ht="20.100000000000001" customHeight="1">
      <c r="A216" s="9" t="s">
        <v>317</v>
      </c>
      <c r="B216" s="123">
        <v>38720</v>
      </c>
      <c r="C216" s="123" t="s">
        <v>43</v>
      </c>
      <c r="D216" s="123"/>
      <c r="E216" s="123">
        <v>60114</v>
      </c>
      <c r="F216" s="123">
        <v>3127</v>
      </c>
      <c r="G216" s="123">
        <v>3090</v>
      </c>
      <c r="H216" s="123" t="s">
        <v>43</v>
      </c>
      <c r="I216" s="123">
        <v>2152</v>
      </c>
      <c r="J216" s="123" t="s">
        <v>43</v>
      </c>
      <c r="K216" s="123">
        <v>107203</v>
      </c>
      <c r="L216" s="12"/>
    </row>
    <row r="217" spans="1:12" ht="20.100000000000001" customHeight="1">
      <c r="A217" s="9" t="s">
        <v>156</v>
      </c>
      <c r="B217" s="123">
        <v>1910</v>
      </c>
      <c r="C217" s="123" t="s">
        <v>43</v>
      </c>
      <c r="D217" s="123"/>
      <c r="E217" s="123">
        <v>2145</v>
      </c>
      <c r="F217" s="123">
        <v>140</v>
      </c>
      <c r="G217" s="123" t="s">
        <v>43</v>
      </c>
      <c r="H217" s="123">
        <v>30</v>
      </c>
      <c r="I217" s="123" t="s">
        <v>43</v>
      </c>
      <c r="J217" s="123" t="s">
        <v>43</v>
      </c>
      <c r="K217" s="123">
        <v>4225</v>
      </c>
      <c r="L217" s="12"/>
    </row>
    <row r="218" spans="1:12" ht="20.100000000000001" customHeight="1">
      <c r="A218" s="9" t="s">
        <v>157</v>
      </c>
      <c r="B218" s="123">
        <v>981</v>
      </c>
      <c r="C218" s="123" t="s">
        <v>43</v>
      </c>
      <c r="D218" s="123"/>
      <c r="E218" s="123">
        <v>4589</v>
      </c>
      <c r="F218" s="123">
        <v>646</v>
      </c>
      <c r="G218" s="123" t="s">
        <v>43</v>
      </c>
      <c r="H218" s="123" t="s">
        <v>43</v>
      </c>
      <c r="I218" s="123" t="s">
        <v>43</v>
      </c>
      <c r="J218" s="123">
        <v>3626</v>
      </c>
      <c r="K218" s="123">
        <v>9842</v>
      </c>
      <c r="L218" s="12"/>
    </row>
    <row r="219" spans="1:12" ht="20.100000000000001" customHeight="1">
      <c r="A219" s="9" t="s">
        <v>247</v>
      </c>
      <c r="B219" s="123">
        <v>2414</v>
      </c>
      <c r="C219" s="123">
        <v>8</v>
      </c>
      <c r="D219" s="123"/>
      <c r="E219" s="123">
        <v>137</v>
      </c>
      <c r="F219" s="123">
        <v>6173</v>
      </c>
      <c r="G219" s="123">
        <v>195</v>
      </c>
      <c r="H219" s="123" t="s">
        <v>43</v>
      </c>
      <c r="I219" s="123" t="s">
        <v>43</v>
      </c>
      <c r="J219" s="123">
        <v>5200</v>
      </c>
      <c r="K219" s="123">
        <v>14127</v>
      </c>
      <c r="L219" s="12"/>
    </row>
    <row r="220" spans="1:12" ht="20.100000000000001" customHeight="1" thickBot="1">
      <c r="A220" s="23" t="s">
        <v>318</v>
      </c>
      <c r="B220" s="124">
        <v>9347</v>
      </c>
      <c r="C220" s="124">
        <v>-347</v>
      </c>
      <c r="D220" s="124"/>
      <c r="E220" s="124">
        <v>3883</v>
      </c>
      <c r="F220" s="124">
        <v>13352</v>
      </c>
      <c r="G220" s="124">
        <v>2675</v>
      </c>
      <c r="H220" s="124">
        <v>173</v>
      </c>
      <c r="I220" s="124">
        <v>347</v>
      </c>
      <c r="J220" s="124">
        <v>2831</v>
      </c>
      <c r="K220" s="124">
        <v>32261</v>
      </c>
      <c r="L220" s="12"/>
    </row>
    <row r="221" spans="1:12" ht="20.100000000000001" customHeight="1" thickBot="1">
      <c r="A221" s="24" t="s">
        <v>165</v>
      </c>
      <c r="B221" s="126">
        <v>116725</v>
      </c>
      <c r="C221" s="126">
        <v>7302</v>
      </c>
      <c r="D221" s="126"/>
      <c r="E221" s="126">
        <v>107484</v>
      </c>
      <c r="F221" s="126">
        <v>52860</v>
      </c>
      <c r="G221" s="126">
        <v>37753</v>
      </c>
      <c r="H221" s="126">
        <v>2560</v>
      </c>
      <c r="I221" s="126">
        <v>2499</v>
      </c>
      <c r="J221" s="126">
        <v>11657</v>
      </c>
      <c r="K221" s="126">
        <v>338840</v>
      </c>
      <c r="L221" s="12"/>
    </row>
    <row r="222" spans="1:12" ht="20.100000000000001" customHeight="1" thickBot="1">
      <c r="A222" s="24" t="s">
        <v>152</v>
      </c>
      <c r="B222" s="126"/>
      <c r="C222" s="126"/>
      <c r="D222" s="126"/>
      <c r="E222" s="126"/>
      <c r="F222" s="126"/>
      <c r="G222" s="126"/>
      <c r="H222" s="126"/>
      <c r="I222" s="126"/>
      <c r="J222" s="126"/>
      <c r="K222" s="126">
        <v>15778</v>
      </c>
      <c r="L222" s="12"/>
    </row>
    <row r="223" spans="1:12" ht="20.100000000000001" customHeight="1" thickBot="1">
      <c r="A223" s="24" t="s">
        <v>166</v>
      </c>
      <c r="B223" s="126"/>
      <c r="C223" s="126"/>
      <c r="D223" s="126"/>
      <c r="E223" s="126"/>
      <c r="F223" s="126"/>
      <c r="G223" s="126"/>
      <c r="H223" s="126"/>
      <c r="I223" s="126"/>
      <c r="J223" s="126"/>
      <c r="K223" s="126">
        <v>354618</v>
      </c>
      <c r="L223" s="12"/>
    </row>
    <row r="224" spans="1:12" ht="20.100000000000001" customHeight="1" thickBot="1">
      <c r="A224" s="141" t="s">
        <v>319</v>
      </c>
      <c r="B224" s="142" t="s">
        <v>43</v>
      </c>
      <c r="C224" s="142">
        <v>4</v>
      </c>
      <c r="D224" s="142"/>
      <c r="E224" s="142">
        <v>11</v>
      </c>
      <c r="F224" s="142">
        <v>26</v>
      </c>
      <c r="G224" s="142">
        <v>33</v>
      </c>
      <c r="H224" s="142" t="s">
        <v>43</v>
      </c>
      <c r="I224" s="142">
        <v>2</v>
      </c>
      <c r="J224" s="142" t="s">
        <v>43</v>
      </c>
      <c r="K224" s="142">
        <v>76</v>
      </c>
      <c r="L224" s="12"/>
    </row>
    <row r="225" spans="1:12" s="88" customFormat="1" ht="34.5" customHeight="1">
      <c r="A225" s="319" t="s">
        <v>321</v>
      </c>
      <c r="B225" s="319"/>
      <c r="C225" s="319"/>
      <c r="D225" s="319"/>
      <c r="E225" s="319"/>
      <c r="F225" s="319"/>
      <c r="G225" s="319"/>
      <c r="H225" s="319"/>
      <c r="I225" s="319"/>
      <c r="J225" s="319"/>
      <c r="K225" s="319"/>
      <c r="L225" s="60"/>
    </row>
    <row r="226" spans="1:12" ht="20.100000000000001" customHeight="1" thickBot="1">
      <c r="A226" s="311"/>
      <c r="B226" s="311"/>
      <c r="C226" s="311"/>
      <c r="D226" s="311"/>
      <c r="E226" s="311"/>
      <c r="F226" s="311"/>
      <c r="G226" s="311"/>
      <c r="H226" s="311"/>
      <c r="I226" s="311"/>
      <c r="J226" s="311"/>
      <c r="K226" s="311"/>
      <c r="L226" s="12"/>
    </row>
    <row r="227" spans="1:12" ht="20.100000000000001" customHeight="1" thickBot="1">
      <c r="A227" s="55"/>
      <c r="B227" s="320" t="s">
        <v>223</v>
      </c>
      <c r="C227" s="320"/>
      <c r="D227" s="139"/>
      <c r="E227" s="320" t="s">
        <v>303</v>
      </c>
      <c r="F227" s="320"/>
      <c r="G227" s="140"/>
      <c r="H227" s="55"/>
      <c r="I227" s="55"/>
      <c r="J227" s="55"/>
      <c r="K227" s="55"/>
      <c r="L227" s="12"/>
    </row>
    <row r="228" spans="1:12" ht="47.25" customHeight="1" thickBot="1">
      <c r="A228" s="119"/>
      <c r="B228" s="120" t="s">
        <v>772</v>
      </c>
      <c r="C228" s="53" t="s">
        <v>801</v>
      </c>
      <c r="D228" s="120"/>
      <c r="E228" s="120" t="s">
        <v>805</v>
      </c>
      <c r="F228" s="120" t="s">
        <v>806</v>
      </c>
      <c r="G228" s="120" t="s">
        <v>775</v>
      </c>
      <c r="H228" s="120" t="s">
        <v>776</v>
      </c>
      <c r="I228" s="120" t="s">
        <v>791</v>
      </c>
      <c r="J228" s="120" t="s">
        <v>779</v>
      </c>
      <c r="K228" s="120" t="s">
        <v>782</v>
      </c>
      <c r="L228" s="12"/>
    </row>
    <row r="229" spans="1:12" ht="20.100000000000001" customHeight="1">
      <c r="A229" s="9" t="s">
        <v>123</v>
      </c>
      <c r="B229" s="123">
        <v>29</v>
      </c>
      <c r="C229" s="123">
        <v>1208</v>
      </c>
      <c r="D229" s="123"/>
      <c r="E229" s="123">
        <v>927</v>
      </c>
      <c r="F229" s="123">
        <v>307</v>
      </c>
      <c r="G229" s="123">
        <v>838</v>
      </c>
      <c r="H229" s="123">
        <v>54</v>
      </c>
      <c r="I229" s="123">
        <v>28</v>
      </c>
      <c r="J229" s="123" t="s">
        <v>43</v>
      </c>
      <c r="K229" s="123">
        <v>3391</v>
      </c>
      <c r="L229" s="12"/>
    </row>
    <row r="230" spans="1:12" ht="20.100000000000001" customHeight="1">
      <c r="A230" s="9" t="s">
        <v>124</v>
      </c>
      <c r="B230" s="123">
        <v>277</v>
      </c>
      <c r="C230" s="123">
        <v>241</v>
      </c>
      <c r="D230" s="123"/>
      <c r="E230" s="123">
        <v>1072</v>
      </c>
      <c r="F230" s="123">
        <v>58</v>
      </c>
      <c r="G230" s="123">
        <v>1102</v>
      </c>
      <c r="H230" s="123">
        <v>16</v>
      </c>
      <c r="I230" s="123">
        <v>40</v>
      </c>
      <c r="J230" s="123" t="s">
        <v>43</v>
      </c>
      <c r="K230" s="123">
        <v>2806</v>
      </c>
      <c r="L230" s="12"/>
    </row>
    <row r="231" spans="1:12" ht="20.100000000000001" customHeight="1">
      <c r="A231" s="9" t="s">
        <v>242</v>
      </c>
      <c r="B231" s="123">
        <v>1603</v>
      </c>
      <c r="C231" s="123" t="s">
        <v>43</v>
      </c>
      <c r="D231" s="123"/>
      <c r="E231" s="123">
        <v>315</v>
      </c>
      <c r="F231" s="123">
        <v>323</v>
      </c>
      <c r="G231" s="123">
        <v>1</v>
      </c>
      <c r="H231" s="123">
        <v>381</v>
      </c>
      <c r="I231" s="123">
        <v>14</v>
      </c>
      <c r="J231" s="123" t="s">
        <v>43</v>
      </c>
      <c r="K231" s="123">
        <v>2637</v>
      </c>
      <c r="L231" s="12"/>
    </row>
    <row r="232" spans="1:12" ht="20.100000000000001" customHeight="1">
      <c r="A232" s="9" t="s">
        <v>127</v>
      </c>
      <c r="B232" s="123">
        <v>152</v>
      </c>
      <c r="C232" s="123">
        <v>90</v>
      </c>
      <c r="D232" s="123"/>
      <c r="E232" s="123">
        <v>99</v>
      </c>
      <c r="F232" s="123">
        <v>236</v>
      </c>
      <c r="G232" s="123">
        <v>149</v>
      </c>
      <c r="H232" s="123">
        <v>7</v>
      </c>
      <c r="I232" s="123">
        <v>17</v>
      </c>
      <c r="J232" s="143" t="s">
        <v>43</v>
      </c>
      <c r="K232" s="123">
        <v>750</v>
      </c>
      <c r="L232" s="12"/>
    </row>
    <row r="233" spans="1:12" ht="20.100000000000001" customHeight="1">
      <c r="A233" s="9" t="s">
        <v>128</v>
      </c>
      <c r="B233" s="123">
        <v>8121</v>
      </c>
      <c r="C233" s="123">
        <v>37</v>
      </c>
      <c r="D233" s="123"/>
      <c r="E233" s="123">
        <v>1382</v>
      </c>
      <c r="F233" s="123">
        <v>2043</v>
      </c>
      <c r="G233" s="123">
        <v>6</v>
      </c>
      <c r="H233" s="123" t="s">
        <v>43</v>
      </c>
      <c r="I233" s="123">
        <v>1060</v>
      </c>
      <c r="J233" s="123">
        <v>415</v>
      </c>
      <c r="K233" s="123">
        <v>13064</v>
      </c>
      <c r="L233" s="12"/>
    </row>
    <row r="234" spans="1:12" ht="20.100000000000001" customHeight="1">
      <c r="A234" s="9" t="s">
        <v>129</v>
      </c>
      <c r="B234" s="123">
        <v>19781</v>
      </c>
      <c r="C234" s="123">
        <v>502</v>
      </c>
      <c r="D234" s="123"/>
      <c r="E234" s="123">
        <v>977</v>
      </c>
      <c r="F234" s="123">
        <v>19120</v>
      </c>
      <c r="G234" s="123">
        <v>2529</v>
      </c>
      <c r="H234" s="123">
        <v>40</v>
      </c>
      <c r="I234" s="123" t="s">
        <v>43</v>
      </c>
      <c r="J234" s="123">
        <v>125</v>
      </c>
      <c r="K234" s="123">
        <v>43074</v>
      </c>
      <c r="L234" s="12"/>
    </row>
    <row r="235" spans="1:12" ht="20.100000000000001" customHeight="1">
      <c r="A235" s="9" t="s">
        <v>130</v>
      </c>
      <c r="B235" s="123">
        <v>83099</v>
      </c>
      <c r="C235" s="123">
        <v>2525</v>
      </c>
      <c r="D235" s="123"/>
      <c r="E235" s="123">
        <v>95940</v>
      </c>
      <c r="F235" s="123">
        <v>33627</v>
      </c>
      <c r="G235" s="123">
        <v>31829</v>
      </c>
      <c r="H235" s="123">
        <v>2639</v>
      </c>
      <c r="I235" s="123">
        <v>1062</v>
      </c>
      <c r="J235" s="123">
        <v>2567</v>
      </c>
      <c r="K235" s="123">
        <v>253288</v>
      </c>
      <c r="L235" s="12"/>
    </row>
    <row r="236" spans="1:12" ht="20.100000000000001" customHeight="1">
      <c r="A236" s="9" t="s">
        <v>243</v>
      </c>
      <c r="B236" s="123">
        <v>1445</v>
      </c>
      <c r="C236" s="123">
        <v>628</v>
      </c>
      <c r="D236" s="123"/>
      <c r="E236" s="123">
        <v>632</v>
      </c>
      <c r="F236" s="123">
        <v>188</v>
      </c>
      <c r="G236" s="123">
        <v>2518</v>
      </c>
      <c r="H236" s="123">
        <v>5</v>
      </c>
      <c r="I236" s="123" t="s">
        <v>43</v>
      </c>
      <c r="J236" s="123" t="s">
        <v>43</v>
      </c>
      <c r="K236" s="123">
        <v>5416</v>
      </c>
      <c r="L236" s="12"/>
    </row>
    <row r="237" spans="1:12" ht="20.100000000000001" customHeight="1" thickBot="1">
      <c r="A237" s="23" t="s">
        <v>244</v>
      </c>
      <c r="B237" s="124">
        <v>14409</v>
      </c>
      <c r="C237" s="124">
        <v>3724</v>
      </c>
      <c r="D237" s="124"/>
      <c r="E237" s="124">
        <v>17748</v>
      </c>
      <c r="F237" s="124">
        <v>3361</v>
      </c>
      <c r="G237" s="124">
        <v>2939</v>
      </c>
      <c r="H237" s="124">
        <v>446</v>
      </c>
      <c r="I237" s="124">
        <v>1164</v>
      </c>
      <c r="J237" s="124">
        <v>1890</v>
      </c>
      <c r="K237" s="124">
        <v>45681</v>
      </c>
      <c r="L237" s="12"/>
    </row>
    <row r="238" spans="1:12" ht="20.100000000000001" customHeight="1" thickBot="1">
      <c r="A238" s="24" t="s">
        <v>139</v>
      </c>
      <c r="B238" s="126">
        <v>128916</v>
      </c>
      <c r="C238" s="126">
        <v>8955</v>
      </c>
      <c r="D238" s="126"/>
      <c r="E238" s="126">
        <v>119092</v>
      </c>
      <c r="F238" s="126">
        <v>59263</v>
      </c>
      <c r="G238" s="126">
        <v>41911</v>
      </c>
      <c r="H238" s="126">
        <v>3588</v>
      </c>
      <c r="I238" s="126">
        <v>3385</v>
      </c>
      <c r="J238" s="126">
        <v>4997</v>
      </c>
      <c r="K238" s="126">
        <v>370107</v>
      </c>
      <c r="L238" s="12"/>
    </row>
    <row r="239" spans="1:12" ht="20.100000000000001" customHeight="1">
      <c r="A239" s="9" t="s">
        <v>245</v>
      </c>
      <c r="B239" s="123"/>
      <c r="C239" s="123"/>
      <c r="D239" s="123"/>
      <c r="E239" s="123"/>
      <c r="F239" s="123"/>
      <c r="G239" s="123"/>
      <c r="H239" s="123"/>
      <c r="I239" s="143"/>
      <c r="J239" s="143"/>
      <c r="K239" s="123"/>
      <c r="L239" s="12"/>
    </row>
    <row r="240" spans="1:12" ht="20.100000000000001" customHeight="1">
      <c r="A240" s="63" t="s">
        <v>314</v>
      </c>
      <c r="B240" s="123">
        <v>66261</v>
      </c>
      <c r="C240" s="123">
        <v>5136</v>
      </c>
      <c r="D240" s="123"/>
      <c r="E240" s="123">
        <v>37165</v>
      </c>
      <c r="F240" s="123">
        <v>30240</v>
      </c>
      <c r="G240" s="123">
        <v>31218</v>
      </c>
      <c r="H240" s="123">
        <v>2482</v>
      </c>
      <c r="I240" s="123" t="s">
        <v>43</v>
      </c>
      <c r="J240" s="123" t="s">
        <v>43</v>
      </c>
      <c r="K240" s="123">
        <v>172502</v>
      </c>
      <c r="L240" s="12"/>
    </row>
    <row r="241" spans="1:12" ht="20.100000000000001" customHeight="1">
      <c r="A241" s="63" t="s">
        <v>315</v>
      </c>
      <c r="B241" s="123">
        <v>185</v>
      </c>
      <c r="C241" s="123">
        <v>2171</v>
      </c>
      <c r="D241" s="123"/>
      <c r="E241" s="123">
        <v>1023</v>
      </c>
      <c r="F241" s="123">
        <v>336</v>
      </c>
      <c r="G241" s="123">
        <v>1098</v>
      </c>
      <c r="H241" s="123">
        <v>42</v>
      </c>
      <c r="I241" s="143" t="s">
        <v>43</v>
      </c>
      <c r="J241" s="143" t="s">
        <v>43</v>
      </c>
      <c r="K241" s="123">
        <v>4855</v>
      </c>
      <c r="L241" s="12"/>
    </row>
    <row r="242" spans="1:12" ht="20.100000000000001" customHeight="1">
      <c r="A242" s="63" t="s">
        <v>316</v>
      </c>
      <c r="B242" s="123" t="s">
        <v>43</v>
      </c>
      <c r="C242" s="123">
        <v>69</v>
      </c>
      <c r="D242" s="123"/>
      <c r="E242" s="123">
        <v>111</v>
      </c>
      <c r="F242" s="123">
        <v>61</v>
      </c>
      <c r="G242" s="123">
        <v>100</v>
      </c>
      <c r="H242" s="123">
        <v>2</v>
      </c>
      <c r="I242" s="143" t="s">
        <v>43</v>
      </c>
      <c r="J242" s="143" t="s">
        <v>43</v>
      </c>
      <c r="K242" s="123">
        <v>343</v>
      </c>
      <c r="L242" s="12"/>
    </row>
    <row r="243" spans="1:12" ht="20.100000000000001" customHeight="1">
      <c r="A243" s="9" t="s">
        <v>317</v>
      </c>
      <c r="B243" s="123">
        <v>44350</v>
      </c>
      <c r="C243" s="143" t="s">
        <v>43</v>
      </c>
      <c r="D243" s="143"/>
      <c r="E243" s="123">
        <v>65020</v>
      </c>
      <c r="F243" s="123">
        <v>3220</v>
      </c>
      <c r="G243" s="123">
        <v>2929</v>
      </c>
      <c r="H243" s="123" t="s">
        <v>43</v>
      </c>
      <c r="I243" s="123">
        <v>2268</v>
      </c>
      <c r="J243" s="143" t="s">
        <v>43</v>
      </c>
      <c r="K243" s="123">
        <v>117787</v>
      </c>
      <c r="L243" s="12"/>
    </row>
    <row r="244" spans="1:12" ht="20.100000000000001" customHeight="1">
      <c r="A244" s="9" t="s">
        <v>156</v>
      </c>
      <c r="B244" s="123">
        <v>2010</v>
      </c>
      <c r="C244" s="143" t="s">
        <v>43</v>
      </c>
      <c r="D244" s="143"/>
      <c r="E244" s="123">
        <v>1243</v>
      </c>
      <c r="F244" s="123">
        <v>138</v>
      </c>
      <c r="G244" s="143" t="s">
        <v>43</v>
      </c>
      <c r="H244" s="123">
        <v>37</v>
      </c>
      <c r="I244" s="123" t="s">
        <v>43</v>
      </c>
      <c r="J244" s="143" t="s">
        <v>43</v>
      </c>
      <c r="K244" s="123">
        <v>3428</v>
      </c>
      <c r="L244" s="12"/>
    </row>
    <row r="245" spans="1:12" ht="20.100000000000001" customHeight="1">
      <c r="A245" s="9" t="s">
        <v>157</v>
      </c>
      <c r="B245" s="123">
        <v>991</v>
      </c>
      <c r="C245" s="143" t="s">
        <v>43</v>
      </c>
      <c r="D245" s="143"/>
      <c r="E245" s="123">
        <v>4231</v>
      </c>
      <c r="F245" s="123">
        <v>678</v>
      </c>
      <c r="G245" s="143" t="s">
        <v>43</v>
      </c>
      <c r="H245" s="143" t="s">
        <v>43</v>
      </c>
      <c r="I245" s="143" t="s">
        <v>43</v>
      </c>
      <c r="J245" s="123">
        <v>3132</v>
      </c>
      <c r="K245" s="123">
        <v>9032</v>
      </c>
      <c r="L245" s="12"/>
    </row>
    <row r="246" spans="1:12" ht="20.100000000000001" customHeight="1">
      <c r="A246" s="9" t="s">
        <v>247</v>
      </c>
      <c r="B246" s="123">
        <v>2796</v>
      </c>
      <c r="C246" s="143" t="s">
        <v>43</v>
      </c>
      <c r="D246" s="143"/>
      <c r="E246" s="123">
        <v>127</v>
      </c>
      <c r="F246" s="123">
        <v>6574</v>
      </c>
      <c r="G246" s="123">
        <v>178</v>
      </c>
      <c r="H246" s="143" t="s">
        <v>43</v>
      </c>
      <c r="I246" s="143" t="s">
        <v>43</v>
      </c>
      <c r="J246" s="123">
        <v>5274</v>
      </c>
      <c r="K246" s="123">
        <v>14949</v>
      </c>
      <c r="L246" s="12"/>
    </row>
    <row r="247" spans="1:12" ht="20.100000000000001" customHeight="1" thickBot="1">
      <c r="A247" s="23" t="s">
        <v>318</v>
      </c>
      <c r="B247" s="124">
        <v>7316</v>
      </c>
      <c r="C247" s="124">
        <v>-1823</v>
      </c>
      <c r="D247" s="124"/>
      <c r="E247" s="124">
        <v>3760</v>
      </c>
      <c r="F247" s="124">
        <v>13706</v>
      </c>
      <c r="G247" s="124">
        <v>2541</v>
      </c>
      <c r="H247" s="124">
        <v>193</v>
      </c>
      <c r="I247" s="124">
        <v>901</v>
      </c>
      <c r="J247" s="124">
        <v>2892</v>
      </c>
      <c r="K247" s="124">
        <v>29486</v>
      </c>
      <c r="L247" s="12"/>
    </row>
    <row r="248" spans="1:12" ht="20.100000000000001" customHeight="1" thickBot="1">
      <c r="A248" s="24" t="s">
        <v>165</v>
      </c>
      <c r="B248" s="126">
        <v>123909</v>
      </c>
      <c r="C248" s="126">
        <v>5553</v>
      </c>
      <c r="D248" s="126"/>
      <c r="E248" s="126">
        <v>112680</v>
      </c>
      <c r="F248" s="126">
        <v>54953</v>
      </c>
      <c r="G248" s="126">
        <v>38064</v>
      </c>
      <c r="H248" s="126">
        <v>2756</v>
      </c>
      <c r="I248" s="126">
        <v>3169</v>
      </c>
      <c r="J248" s="126">
        <v>11298</v>
      </c>
      <c r="K248" s="126">
        <v>352382</v>
      </c>
      <c r="L248" s="12"/>
    </row>
    <row r="249" spans="1:12" ht="20.100000000000001" customHeight="1" thickBot="1">
      <c r="A249" s="24" t="s">
        <v>152</v>
      </c>
      <c r="B249" s="126"/>
      <c r="C249" s="126"/>
      <c r="D249" s="126"/>
      <c r="E249" s="126"/>
      <c r="F249" s="126"/>
      <c r="G249" s="126"/>
      <c r="H249" s="126"/>
      <c r="I249" s="126"/>
      <c r="J249" s="126"/>
      <c r="K249" s="126">
        <v>17725</v>
      </c>
      <c r="L249" s="12"/>
    </row>
    <row r="250" spans="1:12" ht="20.100000000000001" customHeight="1" thickBot="1">
      <c r="A250" s="24" t="s">
        <v>166</v>
      </c>
      <c r="B250" s="126"/>
      <c r="C250" s="126"/>
      <c r="D250" s="126"/>
      <c r="E250" s="126"/>
      <c r="F250" s="126"/>
      <c r="G250" s="126"/>
      <c r="H250" s="126"/>
      <c r="I250" s="126"/>
      <c r="J250" s="126"/>
      <c r="K250" s="126">
        <v>370107</v>
      </c>
      <c r="L250" s="12"/>
    </row>
    <row r="251" spans="1:12" ht="20.100000000000001" customHeight="1" thickBot="1">
      <c r="A251" s="141" t="s">
        <v>319</v>
      </c>
      <c r="B251" s="142">
        <v>379</v>
      </c>
      <c r="C251" s="142">
        <v>11</v>
      </c>
      <c r="D251" s="142"/>
      <c r="E251" s="142">
        <v>20</v>
      </c>
      <c r="F251" s="142">
        <v>88</v>
      </c>
      <c r="G251" s="142">
        <v>68</v>
      </c>
      <c r="H251" s="142">
        <v>6</v>
      </c>
      <c r="I251" s="142">
        <v>12</v>
      </c>
      <c r="J251" s="142" t="s">
        <v>43</v>
      </c>
      <c r="K251" s="142">
        <v>584</v>
      </c>
      <c r="L251" s="12"/>
    </row>
    <row r="252" spans="1:12" s="88" customFormat="1" ht="27.75" customHeight="1">
      <c r="A252" s="318" t="s">
        <v>322</v>
      </c>
      <c r="B252" s="318"/>
      <c r="C252" s="318"/>
      <c r="D252" s="318"/>
      <c r="E252" s="318"/>
      <c r="F252" s="318"/>
      <c r="G252" s="318"/>
      <c r="H252" s="318"/>
      <c r="I252" s="318"/>
      <c r="J252" s="318"/>
      <c r="K252" s="318"/>
      <c r="L252" s="60"/>
    </row>
    <row r="253" spans="1:12" ht="20.100000000000001" customHeight="1">
      <c r="A253" s="298" t="s">
        <v>323</v>
      </c>
      <c r="B253" s="298"/>
      <c r="C253" s="298"/>
      <c r="D253" s="298"/>
      <c r="E253" s="298"/>
      <c r="F253" s="298"/>
      <c r="G253" s="298"/>
      <c r="H253" s="298"/>
      <c r="I253" s="298"/>
      <c r="J253" s="298"/>
      <c r="K253" s="298"/>
      <c r="L253" s="12"/>
    </row>
    <row r="254" spans="1:12" s="88" customFormat="1" ht="20.100000000000001" customHeight="1">
      <c r="A254" s="319" t="s">
        <v>324</v>
      </c>
      <c r="B254" s="319"/>
      <c r="C254" s="319"/>
      <c r="D254" s="319"/>
      <c r="E254" s="319"/>
      <c r="F254" s="319"/>
      <c r="G254" s="319"/>
      <c r="H254" s="319"/>
      <c r="I254" s="319"/>
      <c r="J254" s="319"/>
      <c r="K254" s="319"/>
      <c r="L254" s="60"/>
    </row>
    <row r="255" spans="1:12" ht="33" customHeight="1">
      <c r="A255" s="298" t="s">
        <v>325</v>
      </c>
      <c r="B255" s="298"/>
      <c r="C255" s="298"/>
      <c r="D255" s="298"/>
      <c r="E255" s="298"/>
      <c r="F255" s="298"/>
      <c r="G255" s="298"/>
      <c r="H255" s="298"/>
      <c r="I255" s="298"/>
      <c r="J255" s="298"/>
      <c r="K255" s="298"/>
      <c r="L255" s="12"/>
    </row>
    <row r="256" spans="1:12" s="88" customFormat="1" ht="20.100000000000001" customHeight="1">
      <c r="A256" s="319" t="s">
        <v>326</v>
      </c>
      <c r="B256" s="319"/>
      <c r="C256" s="319"/>
      <c r="D256" s="319"/>
      <c r="E256" s="319"/>
      <c r="F256" s="319"/>
      <c r="G256" s="319"/>
      <c r="H256" s="319"/>
      <c r="I256" s="319"/>
      <c r="J256" s="319"/>
      <c r="K256" s="319"/>
      <c r="L256" s="60"/>
    </row>
    <row r="257" spans="1:12" ht="33.75" customHeight="1">
      <c r="A257" s="298" t="s">
        <v>327</v>
      </c>
      <c r="B257" s="298"/>
      <c r="C257" s="298"/>
      <c r="D257" s="298"/>
      <c r="E257" s="298"/>
      <c r="F257" s="298"/>
      <c r="G257" s="298"/>
      <c r="H257" s="298"/>
      <c r="I257" s="298"/>
      <c r="J257" s="298"/>
      <c r="K257" s="298"/>
      <c r="L257" s="12"/>
    </row>
    <row r="258" spans="1:12" s="88" customFormat="1" ht="20.100000000000001" customHeight="1">
      <c r="A258" s="319" t="s">
        <v>328</v>
      </c>
      <c r="B258" s="319"/>
      <c r="C258" s="319"/>
      <c r="D258" s="319"/>
      <c r="E258" s="319"/>
      <c r="F258" s="319"/>
      <c r="G258" s="319"/>
      <c r="H258" s="319"/>
      <c r="I258" s="319"/>
      <c r="J258" s="319"/>
      <c r="K258" s="319"/>
      <c r="L258" s="60"/>
    </row>
    <row r="259" spans="1:12" ht="45" customHeight="1">
      <c r="A259" s="298" t="s">
        <v>329</v>
      </c>
      <c r="B259" s="298"/>
      <c r="C259" s="298"/>
      <c r="D259" s="298"/>
      <c r="E259" s="298"/>
      <c r="F259" s="298"/>
      <c r="G259" s="298"/>
      <c r="H259" s="298"/>
      <c r="I259" s="298"/>
      <c r="J259" s="298"/>
      <c r="K259" s="298"/>
      <c r="L259" s="12"/>
    </row>
    <row r="260" spans="1:12" s="88" customFormat="1" ht="20.100000000000001" customHeight="1">
      <c r="A260" s="319" t="s">
        <v>281</v>
      </c>
      <c r="B260" s="319"/>
      <c r="C260" s="319"/>
      <c r="D260" s="319"/>
      <c r="E260" s="319"/>
      <c r="F260" s="319"/>
      <c r="G260" s="319"/>
      <c r="H260" s="319"/>
      <c r="I260" s="319"/>
      <c r="J260" s="319"/>
      <c r="K260" s="319"/>
      <c r="L260" s="60"/>
    </row>
    <row r="261" spans="1:12" ht="33.75" customHeight="1">
      <c r="A261" s="298" t="s">
        <v>330</v>
      </c>
      <c r="B261" s="298"/>
      <c r="C261" s="298"/>
      <c r="D261" s="298"/>
      <c r="E261" s="298"/>
      <c r="F261" s="298"/>
      <c r="G261" s="298"/>
      <c r="H261" s="298"/>
      <c r="I261" s="298"/>
      <c r="J261" s="298"/>
      <c r="K261" s="298"/>
      <c r="L261" s="12"/>
    </row>
    <row r="262" spans="1:12" s="88" customFormat="1" ht="20.100000000000001" customHeight="1">
      <c r="A262" s="319" t="s">
        <v>231</v>
      </c>
      <c r="B262" s="319"/>
      <c r="C262" s="319"/>
      <c r="D262" s="319"/>
      <c r="E262" s="319"/>
      <c r="F262" s="319"/>
      <c r="G262" s="319"/>
      <c r="H262" s="319"/>
      <c r="I262" s="319"/>
      <c r="J262" s="319"/>
      <c r="K262" s="319"/>
      <c r="L262" s="60"/>
    </row>
    <row r="263" spans="1:12" ht="36" customHeight="1">
      <c r="A263" s="298" t="s">
        <v>331</v>
      </c>
      <c r="B263" s="298"/>
      <c r="C263" s="298"/>
      <c r="D263" s="298"/>
      <c r="E263" s="298"/>
      <c r="F263" s="298"/>
      <c r="G263" s="298"/>
      <c r="H263" s="298"/>
      <c r="I263" s="298"/>
      <c r="J263" s="298"/>
      <c r="K263" s="298"/>
      <c r="L263" s="12"/>
    </row>
    <row r="264" spans="1:12" s="88" customFormat="1" ht="20.100000000000001" customHeight="1">
      <c r="A264" s="319" t="s">
        <v>332</v>
      </c>
      <c r="B264" s="319"/>
      <c r="C264" s="319"/>
      <c r="D264" s="319"/>
      <c r="E264" s="319"/>
      <c r="F264" s="319"/>
      <c r="G264" s="319"/>
      <c r="H264" s="319"/>
      <c r="I264" s="319"/>
      <c r="J264" s="319"/>
      <c r="K264" s="319"/>
      <c r="L264" s="60"/>
    </row>
    <row r="265" spans="1:12" ht="20.100000000000001" customHeight="1" thickBot="1">
      <c r="A265" s="298"/>
      <c r="B265" s="298"/>
      <c r="C265" s="298"/>
      <c r="D265" s="298"/>
      <c r="E265" s="298"/>
      <c r="F265" s="298"/>
      <c r="G265" s="298"/>
      <c r="H265" s="298"/>
      <c r="I265" s="298"/>
      <c r="J265" s="298"/>
      <c r="K265" s="298"/>
      <c r="L265" s="12"/>
    </row>
    <row r="266" spans="1:12" ht="55.5" customHeight="1" thickBot="1">
      <c r="A266" s="145"/>
      <c r="B266" s="51" t="s">
        <v>807</v>
      </c>
      <c r="C266" s="51" t="s">
        <v>808</v>
      </c>
      <c r="D266" s="51" t="s">
        <v>809</v>
      </c>
      <c r="E266" s="51" t="s">
        <v>810</v>
      </c>
      <c r="F266" s="51" t="s">
        <v>782</v>
      </c>
      <c r="G266" s="12"/>
      <c r="H266" s="12"/>
      <c r="I266" s="12"/>
      <c r="J266" s="12"/>
      <c r="K266" s="12"/>
      <c r="L266" s="12"/>
    </row>
    <row r="267" spans="1:12" ht="20.100000000000001" customHeight="1">
      <c r="A267" s="9" t="s">
        <v>333</v>
      </c>
      <c r="B267" s="132">
        <v>10404</v>
      </c>
      <c r="C267" s="132">
        <v>4994</v>
      </c>
      <c r="D267" s="132" t="s">
        <v>43</v>
      </c>
      <c r="E267" s="132" t="s">
        <v>43</v>
      </c>
      <c r="F267" s="132">
        <v>15398</v>
      </c>
      <c r="G267" s="12"/>
      <c r="H267" s="12"/>
      <c r="I267" s="12"/>
      <c r="J267" s="12"/>
      <c r="K267" s="12"/>
      <c r="L267" s="12"/>
    </row>
    <row r="268" spans="1:12" ht="20.100000000000001" customHeight="1" thickBot="1">
      <c r="A268" s="23" t="s">
        <v>42</v>
      </c>
      <c r="B268" s="133">
        <v>-654</v>
      </c>
      <c r="C268" s="133">
        <v>-286</v>
      </c>
      <c r="D268" s="133" t="s">
        <v>43</v>
      </c>
      <c r="E268" s="133" t="s">
        <v>43</v>
      </c>
      <c r="F268" s="133">
        <v>-940</v>
      </c>
      <c r="G268" s="12"/>
      <c r="H268" s="12"/>
      <c r="I268" s="12"/>
      <c r="J268" s="12"/>
      <c r="K268" s="12"/>
      <c r="L268" s="12"/>
    </row>
    <row r="269" spans="1:12" ht="20.100000000000001" customHeight="1">
      <c r="A269" s="9" t="s">
        <v>282</v>
      </c>
      <c r="B269" s="132">
        <v>9750</v>
      </c>
      <c r="C269" s="132">
        <v>4708</v>
      </c>
      <c r="D269" s="132" t="s">
        <v>43</v>
      </c>
      <c r="E269" s="132" t="s">
        <v>43</v>
      </c>
      <c r="F269" s="132">
        <v>14458</v>
      </c>
      <c r="G269" s="12"/>
      <c r="H269" s="12"/>
      <c r="I269" s="12"/>
      <c r="J269" s="12"/>
      <c r="K269" s="12"/>
      <c r="L269" s="12"/>
    </row>
    <row r="270" spans="1:12" ht="20.100000000000001" customHeight="1" thickBot="1">
      <c r="A270" s="23" t="s">
        <v>305</v>
      </c>
      <c r="B270" s="133" t="s">
        <v>43</v>
      </c>
      <c r="C270" s="133">
        <v>-290</v>
      </c>
      <c r="D270" s="133" t="s">
        <v>43</v>
      </c>
      <c r="E270" s="133" t="s">
        <v>43</v>
      </c>
      <c r="F270" s="133">
        <v>-290</v>
      </c>
      <c r="G270" s="12"/>
      <c r="H270" s="12"/>
      <c r="I270" s="12"/>
      <c r="J270" s="12"/>
      <c r="K270" s="12"/>
      <c r="L270" s="12"/>
    </row>
    <row r="271" spans="1:12" ht="20.100000000000001" customHeight="1">
      <c r="A271" s="9" t="s">
        <v>46</v>
      </c>
      <c r="B271" s="132">
        <v>9750</v>
      </c>
      <c r="C271" s="132">
        <v>4418</v>
      </c>
      <c r="D271" s="132" t="s">
        <v>43</v>
      </c>
      <c r="E271" s="132" t="s">
        <v>43</v>
      </c>
      <c r="F271" s="132">
        <v>14168</v>
      </c>
      <c r="G271" s="12"/>
      <c r="H271" s="12"/>
      <c r="I271" s="12"/>
      <c r="J271" s="12"/>
      <c r="K271" s="12"/>
      <c r="L271" s="12"/>
    </row>
    <row r="272" spans="1:12" ht="20.100000000000001" customHeight="1" thickBot="1">
      <c r="A272" s="23" t="s">
        <v>47</v>
      </c>
      <c r="B272" s="133">
        <v>322</v>
      </c>
      <c r="C272" s="133">
        <v>8</v>
      </c>
      <c r="D272" s="133">
        <v>207</v>
      </c>
      <c r="E272" s="133">
        <v>182</v>
      </c>
      <c r="F272" s="133">
        <v>719</v>
      </c>
      <c r="G272" s="12"/>
      <c r="H272" s="12"/>
      <c r="I272" s="12"/>
      <c r="J272" s="12"/>
      <c r="K272" s="12"/>
      <c r="L272" s="12"/>
    </row>
    <row r="273" spans="1:12" ht="20.100000000000001" customHeight="1">
      <c r="A273" s="9"/>
      <c r="B273" s="132">
        <v>10072</v>
      </c>
      <c r="C273" s="132">
        <v>4426</v>
      </c>
      <c r="D273" s="132">
        <v>207</v>
      </c>
      <c r="E273" s="132">
        <v>182</v>
      </c>
      <c r="F273" s="132">
        <v>14887</v>
      </c>
      <c r="G273" s="12"/>
      <c r="H273" s="12"/>
      <c r="I273" s="12"/>
      <c r="J273" s="12"/>
      <c r="K273" s="12"/>
      <c r="L273" s="12"/>
    </row>
    <row r="274" spans="1:12" ht="20.100000000000001" customHeight="1">
      <c r="A274" s="9" t="s">
        <v>48</v>
      </c>
      <c r="B274" s="132">
        <v>5244</v>
      </c>
      <c r="C274" s="132">
        <v>369</v>
      </c>
      <c r="D274" s="132">
        <v>4</v>
      </c>
      <c r="E274" s="132">
        <v>170</v>
      </c>
      <c r="F274" s="132">
        <v>5787</v>
      </c>
      <c r="G274" s="12"/>
      <c r="H274" s="12"/>
      <c r="I274" s="12"/>
      <c r="J274" s="12"/>
      <c r="K274" s="12"/>
      <c r="L274" s="12"/>
    </row>
    <row r="275" spans="1:12" ht="20.100000000000001" customHeight="1">
      <c r="A275" s="9" t="s">
        <v>283</v>
      </c>
      <c r="B275" s="132" t="s">
        <v>43</v>
      </c>
      <c r="C275" s="132" t="s">
        <v>43</v>
      </c>
      <c r="D275" s="132">
        <v>94</v>
      </c>
      <c r="E275" s="132" t="s">
        <v>43</v>
      </c>
      <c r="F275" s="132">
        <v>94</v>
      </c>
      <c r="G275" s="12"/>
      <c r="H275" s="12"/>
      <c r="I275" s="12"/>
      <c r="J275" s="12"/>
      <c r="K275" s="12"/>
      <c r="L275" s="12"/>
    </row>
    <row r="276" spans="1:12" ht="20.100000000000001" customHeight="1">
      <c r="A276" s="9" t="s">
        <v>334</v>
      </c>
      <c r="B276" s="132">
        <v>132</v>
      </c>
      <c r="C276" s="132" t="s">
        <v>43</v>
      </c>
      <c r="D276" s="132" t="s">
        <v>43</v>
      </c>
      <c r="E276" s="132">
        <v>20</v>
      </c>
      <c r="F276" s="132">
        <v>152</v>
      </c>
      <c r="G276" s="12"/>
      <c r="H276" s="12"/>
      <c r="I276" s="12"/>
      <c r="J276" s="12"/>
      <c r="K276" s="12"/>
      <c r="L276" s="12"/>
    </row>
    <row r="277" spans="1:12" ht="20.100000000000001" customHeight="1" thickBot="1">
      <c r="A277" s="23" t="s">
        <v>335</v>
      </c>
      <c r="B277" s="133" t="s">
        <v>43</v>
      </c>
      <c r="C277" s="133" t="s">
        <v>43</v>
      </c>
      <c r="D277" s="133" t="s">
        <v>43</v>
      </c>
      <c r="E277" s="133">
        <v>-11</v>
      </c>
      <c r="F277" s="133">
        <v>-11</v>
      </c>
      <c r="G277" s="12"/>
      <c r="H277" s="12"/>
      <c r="I277" s="12"/>
      <c r="J277" s="12"/>
      <c r="K277" s="12"/>
      <c r="L277" s="12"/>
    </row>
    <row r="278" spans="1:12" ht="20.100000000000001" customHeight="1" thickBot="1">
      <c r="A278" s="25" t="s">
        <v>336</v>
      </c>
      <c r="B278" s="135">
        <v>15448</v>
      </c>
      <c r="C278" s="135">
        <v>4795</v>
      </c>
      <c r="D278" s="135">
        <v>305</v>
      </c>
      <c r="E278" s="135">
        <v>361</v>
      </c>
      <c r="F278" s="135">
        <v>20909</v>
      </c>
      <c r="G278" s="12"/>
      <c r="H278" s="12"/>
      <c r="I278" s="12"/>
      <c r="J278" s="12"/>
      <c r="K278" s="12"/>
      <c r="L278" s="12"/>
    </row>
    <row r="279" spans="1:12" ht="20.100000000000001" customHeight="1">
      <c r="A279" s="9" t="s">
        <v>337</v>
      </c>
      <c r="B279" s="132">
        <v>-10106</v>
      </c>
      <c r="C279" s="132">
        <v>-2957</v>
      </c>
      <c r="D279" s="132" t="s">
        <v>43</v>
      </c>
      <c r="E279" s="132" t="s">
        <v>43</v>
      </c>
      <c r="F279" s="132">
        <v>-13063</v>
      </c>
      <c r="G279" s="12"/>
      <c r="H279" s="12"/>
      <c r="I279" s="12"/>
      <c r="J279" s="12"/>
      <c r="K279" s="12"/>
      <c r="L279" s="12"/>
    </row>
    <row r="280" spans="1:12" ht="20.100000000000001" customHeight="1">
      <c r="A280" s="9" t="s">
        <v>307</v>
      </c>
      <c r="B280" s="132">
        <v>-1195</v>
      </c>
      <c r="C280" s="132">
        <v>56</v>
      </c>
      <c r="D280" s="132" t="s">
        <v>43</v>
      </c>
      <c r="E280" s="132" t="s">
        <v>43</v>
      </c>
      <c r="F280" s="132">
        <v>-1139</v>
      </c>
      <c r="G280" s="12"/>
      <c r="H280" s="12"/>
      <c r="I280" s="12"/>
      <c r="J280" s="12"/>
      <c r="K280" s="12"/>
      <c r="L280" s="12"/>
    </row>
    <row r="281" spans="1:12" ht="20.100000000000001" customHeight="1">
      <c r="A281" s="9" t="s">
        <v>285</v>
      </c>
      <c r="B281" s="132">
        <v>-1957</v>
      </c>
      <c r="C281" s="132" t="s">
        <v>43</v>
      </c>
      <c r="D281" s="132" t="s">
        <v>43</v>
      </c>
      <c r="E281" s="132" t="s">
        <v>43</v>
      </c>
      <c r="F281" s="132">
        <v>-1957</v>
      </c>
      <c r="G281" s="12"/>
      <c r="H281" s="12"/>
      <c r="I281" s="12"/>
      <c r="J281" s="12"/>
      <c r="K281" s="12"/>
      <c r="L281" s="12"/>
    </row>
    <row r="282" spans="1:12" ht="20.100000000000001" customHeight="1">
      <c r="A282" s="9" t="s">
        <v>52</v>
      </c>
      <c r="B282" s="132">
        <v>101</v>
      </c>
      <c r="C282" s="132" t="s">
        <v>43</v>
      </c>
      <c r="D282" s="132" t="s">
        <v>43</v>
      </c>
      <c r="E282" s="132" t="s">
        <v>43</v>
      </c>
      <c r="F282" s="132">
        <v>101</v>
      </c>
      <c r="G282" s="12"/>
      <c r="H282" s="12"/>
      <c r="I282" s="12"/>
      <c r="J282" s="12"/>
      <c r="K282" s="12"/>
      <c r="L282" s="12"/>
    </row>
    <row r="283" spans="1:12" ht="20.100000000000001" customHeight="1">
      <c r="A283" s="9" t="s">
        <v>308</v>
      </c>
      <c r="B283" s="132">
        <v>-98</v>
      </c>
      <c r="C283" s="132" t="s">
        <v>43</v>
      </c>
      <c r="D283" s="132" t="s">
        <v>43</v>
      </c>
      <c r="E283" s="132" t="s">
        <v>43</v>
      </c>
      <c r="F283" s="132">
        <v>-98</v>
      </c>
      <c r="G283" s="12"/>
      <c r="H283" s="12"/>
      <c r="I283" s="12"/>
      <c r="J283" s="12"/>
      <c r="K283" s="12"/>
      <c r="L283" s="12"/>
    </row>
    <row r="284" spans="1:12" ht="20.100000000000001" customHeight="1">
      <c r="A284" s="9" t="s">
        <v>309</v>
      </c>
      <c r="B284" s="132">
        <v>-78</v>
      </c>
      <c r="C284" s="132">
        <v>-9</v>
      </c>
      <c r="D284" s="132">
        <v>-6</v>
      </c>
      <c r="E284" s="132">
        <v>-19</v>
      </c>
      <c r="F284" s="132">
        <v>-112</v>
      </c>
      <c r="G284" s="12"/>
      <c r="H284" s="12"/>
      <c r="I284" s="12"/>
      <c r="J284" s="12"/>
      <c r="K284" s="12"/>
      <c r="L284" s="12"/>
    </row>
    <row r="285" spans="1:12" ht="20.100000000000001" customHeight="1">
      <c r="A285" s="9" t="s">
        <v>286</v>
      </c>
      <c r="B285" s="132">
        <v>-1206</v>
      </c>
      <c r="C285" s="132">
        <v>-1462</v>
      </c>
      <c r="D285" s="132">
        <v>-250</v>
      </c>
      <c r="E285" s="132">
        <v>-595</v>
      </c>
      <c r="F285" s="132">
        <v>-3513</v>
      </c>
      <c r="G285" s="12"/>
      <c r="H285" s="12"/>
      <c r="I285" s="12"/>
      <c r="J285" s="12"/>
      <c r="K285" s="12"/>
      <c r="L285" s="12"/>
    </row>
    <row r="286" spans="1:12" ht="20.100000000000001" customHeight="1">
      <c r="A286" s="9" t="s">
        <v>338</v>
      </c>
      <c r="B286" s="132">
        <v>-6</v>
      </c>
      <c r="C286" s="132">
        <v>-31</v>
      </c>
      <c r="D286" s="132" t="s">
        <v>43</v>
      </c>
      <c r="E286" s="132">
        <v>-3</v>
      </c>
      <c r="F286" s="132">
        <v>-40</v>
      </c>
      <c r="G286" s="12"/>
      <c r="H286" s="12"/>
      <c r="I286" s="12"/>
      <c r="J286" s="12"/>
      <c r="K286" s="12"/>
      <c r="L286" s="12"/>
    </row>
    <row r="287" spans="1:12" ht="20.100000000000001" customHeight="1">
      <c r="A287" s="9" t="s">
        <v>288</v>
      </c>
      <c r="B287" s="132">
        <v>-89</v>
      </c>
      <c r="C287" s="132">
        <v>-4</v>
      </c>
      <c r="D287" s="132" t="s">
        <v>43</v>
      </c>
      <c r="E287" s="132">
        <v>-1</v>
      </c>
      <c r="F287" s="132">
        <v>-94</v>
      </c>
      <c r="G287" s="12"/>
      <c r="H287" s="12"/>
      <c r="I287" s="12"/>
      <c r="J287" s="12"/>
      <c r="K287" s="12"/>
      <c r="L287" s="12"/>
    </row>
    <row r="288" spans="1:12" ht="20.100000000000001" customHeight="1" thickBot="1">
      <c r="A288" s="23" t="s">
        <v>55</v>
      </c>
      <c r="B288" s="133">
        <v>-36</v>
      </c>
      <c r="C288" s="133">
        <v>-19</v>
      </c>
      <c r="D288" s="133">
        <v>-22</v>
      </c>
      <c r="E288" s="133">
        <v>-262</v>
      </c>
      <c r="F288" s="133">
        <v>-339</v>
      </c>
      <c r="G288" s="12"/>
      <c r="H288" s="12"/>
      <c r="I288" s="12"/>
      <c r="J288" s="12"/>
      <c r="K288" s="12"/>
      <c r="L288" s="12"/>
    </row>
    <row r="289" spans="1:12" ht="20.100000000000001" customHeight="1" thickBot="1">
      <c r="A289" s="25" t="s">
        <v>289</v>
      </c>
      <c r="B289" s="135">
        <v>-14670</v>
      </c>
      <c r="C289" s="135">
        <v>-4426</v>
      </c>
      <c r="D289" s="135">
        <v>-278</v>
      </c>
      <c r="E289" s="135">
        <v>-880</v>
      </c>
      <c r="F289" s="135">
        <v>-20254</v>
      </c>
      <c r="G289" s="12"/>
      <c r="H289" s="12"/>
      <c r="I289" s="12"/>
      <c r="J289" s="12"/>
      <c r="K289" s="12"/>
      <c r="L289" s="12"/>
    </row>
    <row r="290" spans="1:12" ht="20.100000000000001" customHeight="1">
      <c r="A290" s="9" t="s">
        <v>339</v>
      </c>
      <c r="B290" s="132">
        <v>778</v>
      </c>
      <c r="C290" s="132">
        <v>369</v>
      </c>
      <c r="D290" s="132">
        <v>27</v>
      </c>
      <c r="E290" s="132">
        <v>-519</v>
      </c>
      <c r="F290" s="132">
        <v>655</v>
      </c>
      <c r="G290" s="12"/>
      <c r="H290" s="12"/>
      <c r="I290" s="12"/>
      <c r="J290" s="12"/>
      <c r="K290" s="12"/>
      <c r="L290" s="12"/>
    </row>
    <row r="291" spans="1:12" ht="20.100000000000001" customHeight="1" thickBot="1">
      <c r="A291" s="23" t="s">
        <v>340</v>
      </c>
      <c r="B291" s="133">
        <v>3</v>
      </c>
      <c r="C291" s="133" t="s">
        <v>43</v>
      </c>
      <c r="D291" s="133" t="s">
        <v>43</v>
      </c>
      <c r="E291" s="133" t="s">
        <v>43</v>
      </c>
      <c r="F291" s="133">
        <v>3</v>
      </c>
      <c r="G291" s="12"/>
      <c r="H291" s="12"/>
      <c r="I291" s="12"/>
      <c r="J291" s="12"/>
      <c r="K291" s="12"/>
      <c r="L291" s="12"/>
    </row>
    <row r="292" spans="1:12" ht="20.100000000000001" customHeight="1">
      <c r="A292" s="9" t="s">
        <v>341</v>
      </c>
      <c r="B292" s="132">
        <v>781</v>
      </c>
      <c r="C292" s="132">
        <v>369</v>
      </c>
      <c r="D292" s="132">
        <v>27</v>
      </c>
      <c r="E292" s="132">
        <v>-519</v>
      </c>
      <c r="F292" s="132">
        <v>658</v>
      </c>
      <c r="G292" s="12"/>
      <c r="H292" s="12"/>
      <c r="I292" s="12"/>
      <c r="J292" s="12"/>
      <c r="K292" s="12"/>
      <c r="L292" s="12"/>
    </row>
    <row r="293" spans="1:12" ht="20.100000000000001" customHeight="1">
      <c r="A293" s="9" t="s">
        <v>342</v>
      </c>
      <c r="B293" s="295">
        <v>301</v>
      </c>
      <c r="C293" s="295">
        <v>86</v>
      </c>
      <c r="D293" s="295">
        <v>15</v>
      </c>
      <c r="E293" s="295">
        <v>71</v>
      </c>
      <c r="F293" s="295">
        <v>473</v>
      </c>
      <c r="G293" s="12"/>
      <c r="H293" s="12"/>
      <c r="I293" s="12"/>
      <c r="J293" s="12"/>
      <c r="K293" s="12"/>
      <c r="L293" s="12"/>
    </row>
    <row r="294" spans="1:12" ht="27.75" customHeight="1">
      <c r="A294" s="9" t="s">
        <v>343</v>
      </c>
      <c r="B294" s="295"/>
      <c r="C294" s="295"/>
      <c r="D294" s="295"/>
      <c r="E294" s="295"/>
      <c r="F294" s="295"/>
      <c r="G294" s="12"/>
      <c r="H294" s="12"/>
      <c r="I294" s="12"/>
      <c r="J294" s="12"/>
      <c r="K294" s="12"/>
      <c r="L294" s="12"/>
    </row>
    <row r="295" spans="1:12" ht="31.5" customHeight="1">
      <c r="A295" s="9" t="s">
        <v>344</v>
      </c>
      <c r="B295" s="132" t="s">
        <v>43</v>
      </c>
      <c r="C295" s="132" t="s">
        <v>43</v>
      </c>
      <c r="D295" s="132" t="s">
        <v>43</v>
      </c>
      <c r="E295" s="132">
        <v>8</v>
      </c>
      <c r="F295" s="132">
        <v>8</v>
      </c>
      <c r="G295" s="12"/>
      <c r="H295" s="12"/>
      <c r="I295" s="12"/>
      <c r="J295" s="12"/>
      <c r="K295" s="12"/>
      <c r="L295" s="12"/>
    </row>
    <row r="296" spans="1:12" ht="20.100000000000001" customHeight="1" thickBot="1">
      <c r="A296" s="9" t="s">
        <v>345</v>
      </c>
      <c r="B296" s="132" t="s">
        <v>43</v>
      </c>
      <c r="C296" s="132" t="s">
        <v>43</v>
      </c>
      <c r="D296" s="132" t="s">
        <v>43</v>
      </c>
      <c r="E296" s="132">
        <v>7</v>
      </c>
      <c r="F296" s="132">
        <v>7</v>
      </c>
      <c r="G296" s="12"/>
      <c r="H296" s="12"/>
      <c r="I296" s="12"/>
      <c r="J296" s="12"/>
      <c r="K296" s="12"/>
      <c r="L296" s="12"/>
    </row>
    <row r="297" spans="1:12" ht="27.75" customHeight="1">
      <c r="A297" s="109" t="s">
        <v>811</v>
      </c>
      <c r="B297" s="149">
        <v>1082</v>
      </c>
      <c r="C297" s="149">
        <v>455</v>
      </c>
      <c r="D297" s="149">
        <v>42</v>
      </c>
      <c r="E297" s="149">
        <v>-433</v>
      </c>
      <c r="F297" s="149">
        <v>1146</v>
      </c>
      <c r="G297" s="12"/>
      <c r="H297" s="12"/>
      <c r="I297" s="12"/>
      <c r="J297" s="12"/>
      <c r="K297" s="12"/>
      <c r="L297" s="12"/>
    </row>
    <row r="298" spans="1:12" ht="30.75" customHeight="1" thickBot="1">
      <c r="A298" s="110" t="s">
        <v>812</v>
      </c>
      <c r="B298" s="150">
        <v>185</v>
      </c>
      <c r="C298" s="150">
        <v>1</v>
      </c>
      <c r="D298" s="150">
        <v>11</v>
      </c>
      <c r="E298" s="150">
        <v>-6</v>
      </c>
      <c r="F298" s="150">
        <v>191</v>
      </c>
      <c r="G298" s="12"/>
      <c r="H298" s="12"/>
      <c r="I298" s="12"/>
      <c r="J298" s="12"/>
      <c r="K298" s="12"/>
      <c r="L298" s="12"/>
    </row>
    <row r="299" spans="1:12" ht="37.5" customHeight="1" thickBot="1">
      <c r="A299" s="25" t="s">
        <v>346</v>
      </c>
      <c r="B299" s="135">
        <v>1267</v>
      </c>
      <c r="C299" s="135">
        <v>456</v>
      </c>
      <c r="D299" s="135">
        <v>53</v>
      </c>
      <c r="E299" s="135">
        <v>-439</v>
      </c>
      <c r="F299" s="135">
        <v>1337</v>
      </c>
      <c r="G299" s="12"/>
      <c r="H299" s="12"/>
      <c r="I299" s="12"/>
      <c r="J299" s="12"/>
      <c r="K299" s="12"/>
      <c r="L299" s="12"/>
    </row>
    <row r="300" spans="1:12" ht="34.5" customHeight="1">
      <c r="A300" s="340" t="s">
        <v>814</v>
      </c>
      <c r="B300" s="340"/>
      <c r="C300" s="340"/>
      <c r="D300" s="340"/>
      <c r="E300" s="340"/>
      <c r="F300" s="340"/>
      <c r="G300" s="12"/>
      <c r="H300" s="12"/>
      <c r="I300" s="12"/>
      <c r="J300" s="12"/>
      <c r="K300" s="12"/>
      <c r="L300" s="12"/>
    </row>
    <row r="301" spans="1:12" ht="35.25" customHeight="1">
      <c r="A301" s="330" t="s">
        <v>813</v>
      </c>
      <c r="B301" s="330"/>
      <c r="C301" s="330"/>
      <c r="D301" s="330"/>
      <c r="E301" s="330"/>
      <c r="F301" s="330"/>
      <c r="G301" s="12"/>
      <c r="H301" s="12"/>
      <c r="I301" s="12"/>
      <c r="J301" s="12"/>
      <c r="K301" s="12"/>
      <c r="L301" s="12"/>
    </row>
    <row r="302" spans="1:12" ht="38.25" customHeight="1">
      <c r="A302" s="330" t="s">
        <v>815</v>
      </c>
      <c r="B302" s="330"/>
      <c r="C302" s="330"/>
      <c r="D302" s="330"/>
      <c r="E302" s="330"/>
      <c r="F302" s="330"/>
      <c r="G302" s="12"/>
      <c r="H302" s="12"/>
      <c r="I302" s="12"/>
      <c r="J302" s="12"/>
      <c r="K302" s="12"/>
      <c r="L302" s="12"/>
    </row>
    <row r="303" spans="1:12" s="88" customFormat="1" ht="20.100000000000001" customHeight="1">
      <c r="A303" s="319" t="s">
        <v>349</v>
      </c>
      <c r="B303" s="319"/>
      <c r="C303" s="319"/>
      <c r="D303" s="319"/>
      <c r="E303" s="319"/>
      <c r="F303" s="319"/>
      <c r="G303" s="60"/>
      <c r="H303" s="60"/>
      <c r="I303" s="60"/>
      <c r="J303" s="60"/>
      <c r="K303" s="60"/>
      <c r="L303" s="60"/>
    </row>
    <row r="304" spans="1:12" ht="20.100000000000001" customHeight="1" thickBot="1">
      <c r="A304" s="311"/>
      <c r="B304" s="311"/>
      <c r="C304" s="311"/>
      <c r="D304" s="311"/>
      <c r="E304" s="311"/>
      <c r="F304" s="311"/>
      <c r="G304" s="12"/>
      <c r="H304" s="12"/>
      <c r="I304" s="12"/>
      <c r="J304" s="12"/>
      <c r="K304" s="12"/>
      <c r="L304" s="12"/>
    </row>
    <row r="305" spans="1:12" s="71" customFormat="1" ht="55.5" customHeight="1" thickBot="1">
      <c r="A305" s="103"/>
      <c r="B305" s="53" t="s">
        <v>807</v>
      </c>
      <c r="C305" s="53" t="s">
        <v>808</v>
      </c>
      <c r="D305" s="53" t="s">
        <v>809</v>
      </c>
      <c r="E305" s="53" t="s">
        <v>810</v>
      </c>
      <c r="F305" s="53" t="s">
        <v>782</v>
      </c>
      <c r="G305" s="12"/>
      <c r="H305" s="12"/>
      <c r="I305" s="12"/>
      <c r="J305" s="12"/>
      <c r="K305" s="12"/>
      <c r="L305" s="12"/>
    </row>
    <row r="306" spans="1:12" ht="20.100000000000001" customHeight="1">
      <c r="A306" s="9" t="s">
        <v>333</v>
      </c>
      <c r="B306" s="123">
        <v>12558</v>
      </c>
      <c r="C306" s="123">
        <v>4665</v>
      </c>
      <c r="D306" s="123" t="s">
        <v>43</v>
      </c>
      <c r="E306" s="123" t="s">
        <v>43</v>
      </c>
      <c r="F306" s="123">
        <v>17223</v>
      </c>
      <c r="G306" s="12"/>
      <c r="H306" s="12"/>
      <c r="I306" s="12"/>
      <c r="J306" s="12"/>
      <c r="K306" s="12"/>
      <c r="L306" s="12"/>
    </row>
    <row r="307" spans="1:12" ht="20.100000000000001" customHeight="1" thickBot="1">
      <c r="A307" s="23" t="s">
        <v>42</v>
      </c>
      <c r="B307" s="124">
        <v>-515</v>
      </c>
      <c r="C307" s="124">
        <v>-328</v>
      </c>
      <c r="D307" s="124" t="s">
        <v>43</v>
      </c>
      <c r="E307" s="124" t="s">
        <v>43</v>
      </c>
      <c r="F307" s="124">
        <v>-843</v>
      </c>
      <c r="G307" s="12"/>
      <c r="H307" s="12"/>
      <c r="I307" s="12"/>
      <c r="J307" s="12"/>
      <c r="K307" s="12"/>
      <c r="L307" s="12"/>
    </row>
    <row r="308" spans="1:12" ht="20.100000000000001" customHeight="1">
      <c r="A308" s="9" t="s">
        <v>282</v>
      </c>
      <c r="B308" s="123">
        <v>12043</v>
      </c>
      <c r="C308" s="123">
        <v>4337</v>
      </c>
      <c r="D308" s="123" t="s">
        <v>43</v>
      </c>
      <c r="E308" s="123" t="s">
        <v>43</v>
      </c>
      <c r="F308" s="123">
        <v>16380</v>
      </c>
      <c r="G308" s="12"/>
      <c r="H308" s="12"/>
      <c r="I308" s="12"/>
      <c r="J308" s="12"/>
      <c r="K308" s="12"/>
      <c r="L308" s="12"/>
    </row>
    <row r="309" spans="1:12" ht="20.100000000000001" customHeight="1" thickBot="1">
      <c r="A309" s="23" t="s">
        <v>305</v>
      </c>
      <c r="B309" s="124">
        <v>1</v>
      </c>
      <c r="C309" s="124">
        <v>-151</v>
      </c>
      <c r="D309" s="124" t="s">
        <v>43</v>
      </c>
      <c r="E309" s="124" t="s">
        <v>43</v>
      </c>
      <c r="F309" s="124">
        <v>-150</v>
      </c>
      <c r="G309" s="12"/>
      <c r="H309" s="12"/>
      <c r="I309" s="12"/>
      <c r="J309" s="12"/>
      <c r="K309" s="12"/>
      <c r="L309" s="12"/>
    </row>
    <row r="310" spans="1:12" ht="20.100000000000001" customHeight="1">
      <c r="A310" s="9" t="s">
        <v>46</v>
      </c>
      <c r="B310" s="123">
        <v>12044</v>
      </c>
      <c r="C310" s="123">
        <v>4186</v>
      </c>
      <c r="D310" s="123" t="s">
        <v>43</v>
      </c>
      <c r="E310" s="123" t="s">
        <v>43</v>
      </c>
      <c r="F310" s="123">
        <v>16230</v>
      </c>
      <c r="G310" s="12"/>
      <c r="H310" s="12"/>
      <c r="I310" s="12"/>
      <c r="J310" s="12"/>
      <c r="K310" s="12"/>
      <c r="L310" s="12"/>
    </row>
    <row r="311" spans="1:12" ht="20.100000000000001" customHeight="1" thickBot="1">
      <c r="A311" s="23" t="s">
        <v>47</v>
      </c>
      <c r="B311" s="124">
        <v>344</v>
      </c>
      <c r="C311" s="124">
        <v>47</v>
      </c>
      <c r="D311" s="124">
        <v>193</v>
      </c>
      <c r="E311" s="124">
        <v>186</v>
      </c>
      <c r="F311" s="124">
        <v>770</v>
      </c>
      <c r="G311" s="12"/>
      <c r="H311" s="12"/>
      <c r="I311" s="12"/>
      <c r="J311" s="12"/>
      <c r="K311" s="12"/>
      <c r="L311" s="12"/>
    </row>
    <row r="312" spans="1:12" ht="20.100000000000001" customHeight="1">
      <c r="A312" s="9"/>
      <c r="B312" s="123">
        <v>12388</v>
      </c>
      <c r="C312" s="123">
        <v>4233</v>
      </c>
      <c r="D312" s="123">
        <v>193</v>
      </c>
      <c r="E312" s="123">
        <v>186</v>
      </c>
      <c r="F312" s="123">
        <v>17000</v>
      </c>
      <c r="G312" s="12"/>
      <c r="H312" s="12"/>
      <c r="I312" s="12"/>
      <c r="J312" s="12"/>
      <c r="K312" s="12"/>
      <c r="L312" s="12"/>
    </row>
    <row r="313" spans="1:12" ht="20.100000000000001" customHeight="1">
      <c r="A313" s="9" t="s">
        <v>48</v>
      </c>
      <c r="B313" s="123">
        <v>5703</v>
      </c>
      <c r="C313" s="123">
        <v>334</v>
      </c>
      <c r="D313" s="123">
        <v>5</v>
      </c>
      <c r="E313" s="123">
        <v>869</v>
      </c>
      <c r="F313" s="123">
        <v>6911</v>
      </c>
      <c r="G313" s="12"/>
      <c r="H313" s="12"/>
      <c r="I313" s="12"/>
      <c r="J313" s="12"/>
      <c r="K313" s="12"/>
      <c r="L313" s="12"/>
    </row>
    <row r="314" spans="1:12" ht="20.100000000000001" customHeight="1">
      <c r="A314" s="9" t="s">
        <v>283</v>
      </c>
      <c r="B314" s="123" t="s">
        <v>43</v>
      </c>
      <c r="C314" s="123" t="s">
        <v>43</v>
      </c>
      <c r="D314" s="123">
        <v>84</v>
      </c>
      <c r="E314" s="123" t="s">
        <v>43</v>
      </c>
      <c r="F314" s="123">
        <v>84</v>
      </c>
      <c r="G314" s="12"/>
      <c r="H314" s="12"/>
      <c r="I314" s="12"/>
      <c r="J314" s="12"/>
      <c r="K314" s="12"/>
      <c r="L314" s="12"/>
    </row>
    <row r="315" spans="1:12" ht="20.100000000000001" customHeight="1">
      <c r="A315" s="9" t="s">
        <v>306</v>
      </c>
      <c r="B315" s="123">
        <v>98</v>
      </c>
      <c r="C315" s="123" t="s">
        <v>43</v>
      </c>
      <c r="D315" s="123">
        <v>-4</v>
      </c>
      <c r="E315" s="123">
        <v>-3</v>
      </c>
      <c r="F315" s="123">
        <v>91</v>
      </c>
      <c r="G315" s="12"/>
      <c r="H315" s="12"/>
      <c r="I315" s="12"/>
      <c r="J315" s="12"/>
      <c r="K315" s="12"/>
      <c r="L315" s="12"/>
    </row>
    <row r="316" spans="1:12" ht="20.100000000000001" customHeight="1" thickBot="1">
      <c r="A316" s="23" t="s">
        <v>311</v>
      </c>
      <c r="B316" s="124" t="s">
        <v>43</v>
      </c>
      <c r="C316" s="124" t="s">
        <v>43</v>
      </c>
      <c r="D316" s="124" t="s">
        <v>43</v>
      </c>
      <c r="E316" s="124">
        <v>28</v>
      </c>
      <c r="F316" s="124">
        <v>28</v>
      </c>
      <c r="G316" s="12"/>
      <c r="H316" s="12"/>
      <c r="I316" s="12"/>
      <c r="J316" s="12"/>
      <c r="K316" s="12"/>
      <c r="L316" s="12"/>
    </row>
    <row r="317" spans="1:12" ht="20.100000000000001" customHeight="1" thickBot="1">
      <c r="A317" s="24" t="s">
        <v>336</v>
      </c>
      <c r="B317" s="126">
        <v>18189</v>
      </c>
      <c r="C317" s="126">
        <v>4567</v>
      </c>
      <c r="D317" s="126">
        <v>278</v>
      </c>
      <c r="E317" s="126">
        <v>1080</v>
      </c>
      <c r="F317" s="126">
        <v>24114</v>
      </c>
      <c r="G317" s="12"/>
      <c r="H317" s="12"/>
      <c r="I317" s="12"/>
      <c r="J317" s="12"/>
      <c r="K317" s="12"/>
      <c r="L317" s="12"/>
    </row>
    <row r="318" spans="1:12" ht="20.100000000000001" customHeight="1">
      <c r="A318" s="9" t="s">
        <v>337</v>
      </c>
      <c r="B318" s="123">
        <v>-9593</v>
      </c>
      <c r="C318" s="123">
        <v>-2926</v>
      </c>
      <c r="D318" s="123" t="s">
        <v>43</v>
      </c>
      <c r="E318" s="123" t="s">
        <v>43</v>
      </c>
      <c r="F318" s="123">
        <v>-12519</v>
      </c>
      <c r="G318" s="12"/>
      <c r="H318" s="12"/>
      <c r="I318" s="12"/>
      <c r="J318" s="12"/>
      <c r="K318" s="12"/>
      <c r="L318" s="12"/>
    </row>
    <row r="319" spans="1:12" ht="20.100000000000001" customHeight="1">
      <c r="A319" s="9" t="s">
        <v>307</v>
      </c>
      <c r="B319" s="123">
        <v>-2790</v>
      </c>
      <c r="C319" s="123">
        <v>70</v>
      </c>
      <c r="D319" s="123" t="s">
        <v>43</v>
      </c>
      <c r="E319" s="123" t="s">
        <v>43</v>
      </c>
      <c r="F319" s="123">
        <v>-2720</v>
      </c>
      <c r="G319" s="12"/>
      <c r="H319" s="12"/>
      <c r="I319" s="12"/>
      <c r="J319" s="12"/>
      <c r="K319" s="12"/>
      <c r="L319" s="12"/>
    </row>
    <row r="320" spans="1:12" ht="20.100000000000001" customHeight="1">
      <c r="A320" s="9" t="s">
        <v>285</v>
      </c>
      <c r="B320" s="123">
        <v>-2641</v>
      </c>
      <c r="C320" s="123" t="s">
        <v>43</v>
      </c>
      <c r="D320" s="123" t="s">
        <v>43</v>
      </c>
      <c r="E320" s="123" t="s">
        <v>43</v>
      </c>
      <c r="F320" s="123">
        <v>-2641</v>
      </c>
      <c r="G320" s="12"/>
      <c r="H320" s="12"/>
      <c r="I320" s="12"/>
      <c r="J320" s="12"/>
      <c r="K320" s="12"/>
      <c r="L320" s="12"/>
    </row>
    <row r="321" spans="1:12" ht="20.100000000000001" customHeight="1">
      <c r="A321" s="9" t="s">
        <v>52</v>
      </c>
      <c r="B321" s="123">
        <v>-538</v>
      </c>
      <c r="C321" s="123" t="s">
        <v>43</v>
      </c>
      <c r="D321" s="123" t="s">
        <v>43</v>
      </c>
      <c r="E321" s="123" t="s">
        <v>43</v>
      </c>
      <c r="F321" s="123">
        <v>-538</v>
      </c>
      <c r="G321" s="12"/>
      <c r="H321" s="12"/>
      <c r="I321" s="12"/>
      <c r="J321" s="12"/>
      <c r="K321" s="12"/>
      <c r="L321" s="12"/>
    </row>
    <row r="322" spans="1:12" ht="20.100000000000001" customHeight="1">
      <c r="A322" s="9" t="s">
        <v>308</v>
      </c>
      <c r="B322" s="123">
        <v>-96</v>
      </c>
      <c r="C322" s="123" t="s">
        <v>43</v>
      </c>
      <c r="D322" s="123" t="s">
        <v>43</v>
      </c>
      <c r="E322" s="123" t="s">
        <v>43</v>
      </c>
      <c r="F322" s="123">
        <v>-96</v>
      </c>
      <c r="G322" s="12"/>
      <c r="H322" s="12"/>
      <c r="I322" s="12"/>
      <c r="J322" s="12"/>
      <c r="K322" s="12"/>
      <c r="L322" s="12"/>
    </row>
    <row r="323" spans="1:12" ht="20.100000000000001" customHeight="1">
      <c r="A323" s="9" t="s">
        <v>309</v>
      </c>
      <c r="B323" s="123">
        <v>-51</v>
      </c>
      <c r="C323" s="123">
        <v>-9</v>
      </c>
      <c r="D323" s="123">
        <v>-4</v>
      </c>
      <c r="E323" s="123">
        <v>-24</v>
      </c>
      <c r="F323" s="123">
        <v>-88</v>
      </c>
      <c r="G323" s="12"/>
      <c r="H323" s="12"/>
      <c r="I323" s="12"/>
      <c r="J323" s="12"/>
      <c r="K323" s="12"/>
      <c r="L323" s="12"/>
    </row>
    <row r="324" spans="1:12" ht="20.100000000000001" customHeight="1">
      <c r="A324" s="9" t="s">
        <v>286</v>
      </c>
      <c r="B324" s="123">
        <v>-1175</v>
      </c>
      <c r="C324" s="123">
        <v>-1312</v>
      </c>
      <c r="D324" s="123">
        <v>-215</v>
      </c>
      <c r="E324" s="123">
        <v>-1331</v>
      </c>
      <c r="F324" s="123">
        <v>-4033</v>
      </c>
      <c r="G324" s="12"/>
      <c r="H324" s="12"/>
      <c r="I324" s="12"/>
      <c r="J324" s="12"/>
      <c r="K324" s="12"/>
      <c r="L324" s="12"/>
    </row>
    <row r="325" spans="1:12" ht="20.100000000000001" customHeight="1">
      <c r="A325" s="9" t="s">
        <v>338</v>
      </c>
      <c r="B325" s="123">
        <v>-54</v>
      </c>
      <c r="C325" s="123">
        <v>-3</v>
      </c>
      <c r="D325" s="123" t="s">
        <v>43</v>
      </c>
      <c r="E325" s="123">
        <v>-1</v>
      </c>
      <c r="F325" s="123">
        <v>-58</v>
      </c>
      <c r="G325" s="12"/>
      <c r="H325" s="12"/>
      <c r="I325" s="12"/>
      <c r="J325" s="12"/>
      <c r="K325" s="12"/>
      <c r="L325" s="12"/>
    </row>
    <row r="326" spans="1:12" ht="20.100000000000001" customHeight="1">
      <c r="A326" s="9" t="s">
        <v>288</v>
      </c>
      <c r="B326" s="123">
        <v>-79</v>
      </c>
      <c r="C326" s="123">
        <v>-5</v>
      </c>
      <c r="D326" s="123" t="s">
        <v>43</v>
      </c>
      <c r="E326" s="123" t="s">
        <v>43</v>
      </c>
      <c r="F326" s="123">
        <v>-84</v>
      </c>
      <c r="G326" s="12"/>
      <c r="H326" s="12"/>
      <c r="I326" s="12"/>
      <c r="J326" s="12"/>
      <c r="K326" s="12"/>
      <c r="L326" s="12"/>
    </row>
    <row r="327" spans="1:12" ht="20.100000000000001" customHeight="1" thickBot="1">
      <c r="A327" s="23" t="s">
        <v>55</v>
      </c>
      <c r="B327" s="124">
        <v>-86</v>
      </c>
      <c r="C327" s="124">
        <v>-11</v>
      </c>
      <c r="D327" s="124">
        <v>-33</v>
      </c>
      <c r="E327" s="124">
        <v>-164</v>
      </c>
      <c r="F327" s="124">
        <v>-294</v>
      </c>
      <c r="G327" s="12"/>
      <c r="H327" s="12"/>
      <c r="I327" s="12"/>
      <c r="J327" s="12"/>
      <c r="K327" s="12"/>
      <c r="L327" s="12"/>
    </row>
    <row r="328" spans="1:12" ht="20.100000000000001" customHeight="1" thickBot="1">
      <c r="A328" s="24" t="s">
        <v>289</v>
      </c>
      <c r="B328" s="126">
        <v>-17103</v>
      </c>
      <c r="C328" s="126">
        <v>-4196</v>
      </c>
      <c r="D328" s="126">
        <v>-252</v>
      </c>
      <c r="E328" s="126">
        <v>-1520</v>
      </c>
      <c r="F328" s="126">
        <v>-23071</v>
      </c>
      <c r="G328" s="12"/>
      <c r="H328" s="12"/>
      <c r="I328" s="12"/>
      <c r="J328" s="12"/>
      <c r="K328" s="12"/>
      <c r="L328" s="12"/>
    </row>
    <row r="329" spans="1:12" ht="20.100000000000001" customHeight="1">
      <c r="A329" s="9" t="s">
        <v>56</v>
      </c>
      <c r="B329" s="123">
        <v>1086</v>
      </c>
      <c r="C329" s="123">
        <v>371</v>
      </c>
      <c r="D329" s="123">
        <v>26</v>
      </c>
      <c r="E329" s="123">
        <v>-440</v>
      </c>
      <c r="F329" s="123">
        <v>1043</v>
      </c>
      <c r="G329" s="12"/>
      <c r="H329" s="12"/>
      <c r="I329" s="12"/>
      <c r="J329" s="12"/>
      <c r="K329" s="12"/>
      <c r="L329" s="12"/>
    </row>
    <row r="330" spans="1:12" ht="20.100000000000001" customHeight="1" thickBot="1">
      <c r="A330" s="23" t="s">
        <v>340</v>
      </c>
      <c r="B330" s="124">
        <v>-31</v>
      </c>
      <c r="C330" s="124" t="s">
        <v>43</v>
      </c>
      <c r="D330" s="124" t="s">
        <v>43</v>
      </c>
      <c r="E330" s="124" t="s">
        <v>43</v>
      </c>
      <c r="F330" s="124">
        <v>-31</v>
      </c>
      <c r="G330" s="12"/>
      <c r="H330" s="12"/>
      <c r="I330" s="12"/>
      <c r="J330" s="12"/>
      <c r="K330" s="12"/>
      <c r="L330" s="12"/>
    </row>
    <row r="331" spans="1:12" ht="20.100000000000001" customHeight="1">
      <c r="A331" s="9" t="s">
        <v>341</v>
      </c>
      <c r="B331" s="123">
        <v>1055</v>
      </c>
      <c r="C331" s="123">
        <v>371</v>
      </c>
      <c r="D331" s="123">
        <v>26</v>
      </c>
      <c r="E331" s="123">
        <v>-440</v>
      </c>
      <c r="F331" s="123">
        <v>1012</v>
      </c>
      <c r="G331" s="12"/>
      <c r="H331" s="12"/>
      <c r="I331" s="12"/>
      <c r="J331" s="12"/>
      <c r="K331" s="12"/>
      <c r="L331" s="12"/>
    </row>
    <row r="332" spans="1:12" ht="20.100000000000001" customHeight="1" thickBot="1">
      <c r="A332" s="23" t="s">
        <v>350</v>
      </c>
      <c r="B332" s="124">
        <v>-46</v>
      </c>
      <c r="C332" s="124">
        <v>73</v>
      </c>
      <c r="D332" s="124">
        <v>13</v>
      </c>
      <c r="E332" s="124">
        <v>-6</v>
      </c>
      <c r="F332" s="124">
        <v>34</v>
      </c>
      <c r="G332" s="12"/>
      <c r="H332" s="12"/>
      <c r="I332" s="12"/>
      <c r="J332" s="12"/>
      <c r="K332" s="12"/>
      <c r="L332" s="12"/>
    </row>
    <row r="333" spans="1:12" ht="32.25" customHeight="1">
      <c r="A333" s="87" t="s">
        <v>816</v>
      </c>
      <c r="B333" s="131">
        <v>1009</v>
      </c>
      <c r="C333" s="131">
        <v>444</v>
      </c>
      <c r="D333" s="131">
        <v>39</v>
      </c>
      <c r="E333" s="131">
        <v>-446</v>
      </c>
      <c r="F333" s="131">
        <v>1046</v>
      </c>
      <c r="G333" s="12"/>
      <c r="H333" s="12"/>
      <c r="I333" s="12"/>
      <c r="J333" s="12"/>
      <c r="K333" s="12"/>
      <c r="L333" s="12"/>
    </row>
    <row r="334" spans="1:12" s="156" customFormat="1" ht="44.25" customHeight="1" thickBot="1">
      <c r="A334" s="111" t="s">
        <v>812</v>
      </c>
      <c r="B334" s="153">
        <v>119</v>
      </c>
      <c r="C334" s="153">
        <v>81</v>
      </c>
      <c r="D334" s="153">
        <v>17</v>
      </c>
      <c r="E334" s="153">
        <v>7</v>
      </c>
      <c r="F334" s="153">
        <v>224</v>
      </c>
      <c r="G334" s="155"/>
      <c r="H334" s="155"/>
      <c r="I334" s="155"/>
      <c r="J334" s="155"/>
      <c r="K334" s="155"/>
      <c r="L334" s="155"/>
    </row>
    <row r="335" spans="1:12" ht="39" customHeight="1" thickBot="1">
      <c r="A335" s="24" t="s">
        <v>346</v>
      </c>
      <c r="B335" s="126">
        <v>1128</v>
      </c>
      <c r="C335" s="126">
        <v>525</v>
      </c>
      <c r="D335" s="126">
        <v>56</v>
      </c>
      <c r="E335" s="126">
        <v>-439</v>
      </c>
      <c r="F335" s="126">
        <v>1270</v>
      </c>
      <c r="G335" s="12"/>
      <c r="H335" s="12"/>
      <c r="I335" s="12"/>
      <c r="J335" s="12"/>
      <c r="K335" s="12"/>
      <c r="L335" s="12"/>
    </row>
    <row r="336" spans="1:12" s="75" customFormat="1" ht="32.25" customHeight="1">
      <c r="A336" s="325" t="s">
        <v>817</v>
      </c>
      <c r="B336" s="325"/>
      <c r="C336" s="325"/>
      <c r="D336" s="325"/>
      <c r="E336" s="325"/>
      <c r="F336" s="325"/>
    </row>
    <row r="337" spans="1:12" s="75" customFormat="1" ht="24.75" customHeight="1">
      <c r="A337" s="326" t="s">
        <v>818</v>
      </c>
      <c r="B337" s="326"/>
      <c r="C337" s="326"/>
      <c r="D337" s="326"/>
      <c r="E337" s="326"/>
      <c r="F337" s="326"/>
    </row>
    <row r="338" spans="1:12" s="75" customFormat="1" ht="26.25" customHeight="1">
      <c r="A338" s="326" t="s">
        <v>815</v>
      </c>
      <c r="B338" s="326"/>
      <c r="C338" s="326"/>
      <c r="D338" s="326"/>
      <c r="E338" s="326"/>
      <c r="F338" s="326"/>
    </row>
    <row r="339" spans="1:12" ht="20.100000000000001" customHeight="1">
      <c r="A339" s="327"/>
      <c r="B339" s="327"/>
      <c r="C339" s="327"/>
      <c r="D339" s="327"/>
      <c r="E339" s="327"/>
      <c r="F339" s="327"/>
      <c r="G339" s="12"/>
      <c r="H339" s="12"/>
      <c r="I339" s="12"/>
      <c r="J339" s="12"/>
      <c r="K339" s="12"/>
      <c r="L339" s="12"/>
    </row>
    <row r="340" spans="1:12" s="88" customFormat="1" ht="20.100000000000001" customHeight="1">
      <c r="A340" s="319" t="s">
        <v>351</v>
      </c>
      <c r="B340" s="319"/>
      <c r="C340" s="319"/>
      <c r="D340" s="319"/>
      <c r="E340" s="319"/>
      <c r="F340" s="319"/>
      <c r="G340" s="60"/>
      <c r="H340" s="60"/>
      <c r="I340" s="60"/>
      <c r="J340" s="60"/>
      <c r="K340" s="60"/>
      <c r="L340" s="60"/>
    </row>
    <row r="341" spans="1:12" ht="20.100000000000001" customHeight="1" thickBot="1">
      <c r="A341" s="311"/>
      <c r="B341" s="311"/>
      <c r="C341" s="311"/>
      <c r="D341" s="311"/>
      <c r="E341" s="311"/>
      <c r="F341" s="311"/>
      <c r="G341" s="12"/>
      <c r="H341" s="12"/>
      <c r="I341" s="12"/>
      <c r="J341" s="12"/>
      <c r="K341" s="12"/>
      <c r="L341" s="12"/>
    </row>
    <row r="342" spans="1:12" ht="58.5" customHeight="1" thickBot="1">
      <c r="A342" s="103"/>
      <c r="B342" s="53" t="s">
        <v>807</v>
      </c>
      <c r="C342" s="53" t="s">
        <v>819</v>
      </c>
      <c r="D342" s="53" t="s">
        <v>809</v>
      </c>
      <c r="E342" s="53" t="s">
        <v>820</v>
      </c>
      <c r="F342" s="53" t="s">
        <v>782</v>
      </c>
      <c r="G342" s="12"/>
      <c r="H342" s="12"/>
      <c r="I342" s="12"/>
      <c r="J342" s="12"/>
      <c r="K342" s="12"/>
      <c r="L342" s="12"/>
    </row>
    <row r="343" spans="1:12" ht="20.100000000000001" customHeight="1">
      <c r="A343" s="9" t="s">
        <v>333</v>
      </c>
      <c r="B343" s="123">
        <v>22600</v>
      </c>
      <c r="C343" s="123">
        <v>9205</v>
      </c>
      <c r="D343" s="123" t="s">
        <v>43</v>
      </c>
      <c r="E343" s="123" t="s">
        <v>43</v>
      </c>
      <c r="F343" s="123">
        <v>31805</v>
      </c>
      <c r="G343" s="12"/>
      <c r="H343" s="12"/>
      <c r="I343" s="12"/>
      <c r="J343" s="12"/>
      <c r="K343" s="12"/>
      <c r="L343" s="12"/>
    </row>
    <row r="344" spans="1:12" ht="20.100000000000001" customHeight="1" thickBot="1">
      <c r="A344" s="23" t="s">
        <v>42</v>
      </c>
      <c r="B344" s="124">
        <v>-1051</v>
      </c>
      <c r="C344" s="124">
        <v>-683</v>
      </c>
      <c r="D344" s="124" t="s">
        <v>43</v>
      </c>
      <c r="E344" s="124" t="s">
        <v>43</v>
      </c>
      <c r="F344" s="124">
        <v>-1734</v>
      </c>
      <c r="G344" s="12"/>
      <c r="H344" s="12"/>
      <c r="I344" s="12"/>
      <c r="J344" s="12"/>
      <c r="K344" s="12"/>
      <c r="L344" s="12"/>
    </row>
    <row r="345" spans="1:12" ht="20.100000000000001" customHeight="1">
      <c r="A345" s="9" t="s">
        <v>282</v>
      </c>
      <c r="B345" s="123">
        <v>21549</v>
      </c>
      <c r="C345" s="123">
        <v>8522</v>
      </c>
      <c r="D345" s="123" t="s">
        <v>43</v>
      </c>
      <c r="E345" s="123" t="s">
        <v>43</v>
      </c>
      <c r="F345" s="123">
        <v>30071</v>
      </c>
      <c r="G345" s="12"/>
      <c r="H345" s="12"/>
      <c r="I345" s="12"/>
      <c r="J345" s="12"/>
      <c r="K345" s="12"/>
      <c r="L345" s="12"/>
    </row>
    <row r="346" spans="1:12" ht="20.100000000000001" customHeight="1" thickBot="1">
      <c r="A346" s="23" t="s">
        <v>305</v>
      </c>
      <c r="B346" s="124" t="s">
        <v>43</v>
      </c>
      <c r="C346" s="124">
        <v>-73</v>
      </c>
      <c r="D346" s="124" t="s">
        <v>43</v>
      </c>
      <c r="E346" s="124" t="s">
        <v>43</v>
      </c>
      <c r="F346" s="124">
        <v>-73</v>
      </c>
      <c r="G346" s="12"/>
      <c r="H346" s="12"/>
      <c r="I346" s="12"/>
      <c r="J346" s="12"/>
      <c r="K346" s="12"/>
      <c r="L346" s="12"/>
    </row>
    <row r="347" spans="1:12" ht="20.100000000000001" customHeight="1">
      <c r="A347" s="9" t="s">
        <v>46</v>
      </c>
      <c r="B347" s="123">
        <v>21549</v>
      </c>
      <c r="C347" s="123">
        <v>8449</v>
      </c>
      <c r="D347" s="123" t="s">
        <v>43</v>
      </c>
      <c r="E347" s="123" t="s">
        <v>43</v>
      </c>
      <c r="F347" s="123">
        <v>29998</v>
      </c>
      <c r="G347" s="12"/>
      <c r="H347" s="12"/>
      <c r="I347" s="12"/>
      <c r="J347" s="12"/>
      <c r="K347" s="12"/>
      <c r="L347" s="12"/>
    </row>
    <row r="348" spans="1:12" ht="20.100000000000001" customHeight="1" thickBot="1">
      <c r="A348" s="23" t="s">
        <v>47</v>
      </c>
      <c r="B348" s="124">
        <v>624</v>
      </c>
      <c r="C348" s="124">
        <v>94</v>
      </c>
      <c r="D348" s="124">
        <v>389</v>
      </c>
      <c r="E348" s="124">
        <v>343</v>
      </c>
      <c r="F348" s="124">
        <v>1450</v>
      </c>
      <c r="G348" s="12"/>
      <c r="H348" s="12"/>
      <c r="I348" s="12"/>
      <c r="J348" s="12"/>
      <c r="K348" s="12"/>
      <c r="L348" s="12"/>
    </row>
    <row r="349" spans="1:12" ht="20.100000000000001" customHeight="1">
      <c r="A349" s="9"/>
      <c r="B349" s="123">
        <v>22173</v>
      </c>
      <c r="C349" s="123">
        <v>8543</v>
      </c>
      <c r="D349" s="123">
        <v>389</v>
      </c>
      <c r="E349" s="123">
        <v>343</v>
      </c>
      <c r="F349" s="123">
        <v>31448</v>
      </c>
      <c r="G349" s="12"/>
      <c r="H349" s="12"/>
      <c r="I349" s="12"/>
      <c r="J349" s="12"/>
      <c r="K349" s="12"/>
      <c r="L349" s="12"/>
    </row>
    <row r="350" spans="1:12" ht="20.100000000000001" customHeight="1">
      <c r="A350" s="9" t="s">
        <v>48</v>
      </c>
      <c r="B350" s="123">
        <v>17183</v>
      </c>
      <c r="C350" s="123">
        <v>500</v>
      </c>
      <c r="D350" s="123">
        <v>7</v>
      </c>
      <c r="E350" s="123">
        <v>1059</v>
      </c>
      <c r="F350" s="123">
        <v>18749</v>
      </c>
      <c r="G350" s="12"/>
      <c r="H350" s="12"/>
      <c r="I350" s="12"/>
      <c r="J350" s="12"/>
      <c r="K350" s="12"/>
      <c r="L350" s="12"/>
    </row>
    <row r="351" spans="1:12" ht="20.100000000000001" customHeight="1">
      <c r="A351" s="9" t="s">
        <v>283</v>
      </c>
      <c r="B351" s="123" t="s">
        <v>43</v>
      </c>
      <c r="C351" s="123" t="s">
        <v>43</v>
      </c>
      <c r="D351" s="123">
        <v>216</v>
      </c>
      <c r="E351" s="123" t="s">
        <v>43</v>
      </c>
      <c r="F351" s="123">
        <v>216</v>
      </c>
      <c r="G351" s="12"/>
      <c r="H351" s="12"/>
      <c r="I351" s="12"/>
      <c r="J351" s="12"/>
      <c r="K351" s="12"/>
      <c r="L351" s="12"/>
    </row>
    <row r="352" spans="1:12" ht="20.100000000000001" customHeight="1">
      <c r="A352" s="9" t="s">
        <v>306</v>
      </c>
      <c r="B352" s="123">
        <v>180</v>
      </c>
      <c r="C352" s="123" t="s">
        <v>43</v>
      </c>
      <c r="D352" s="123">
        <v>-5</v>
      </c>
      <c r="E352" s="123">
        <v>-34</v>
      </c>
      <c r="F352" s="123">
        <v>141</v>
      </c>
      <c r="G352" s="12"/>
      <c r="H352" s="12"/>
      <c r="I352" s="12"/>
      <c r="J352" s="12"/>
      <c r="K352" s="12"/>
      <c r="L352" s="12"/>
    </row>
    <row r="353" spans="1:12" ht="20.100000000000001" customHeight="1" thickBot="1">
      <c r="A353" s="23" t="s">
        <v>311</v>
      </c>
      <c r="B353" s="124">
        <v>130</v>
      </c>
      <c r="C353" s="124">
        <v>1</v>
      </c>
      <c r="D353" s="124" t="s">
        <v>43</v>
      </c>
      <c r="E353" s="124">
        <v>32</v>
      </c>
      <c r="F353" s="124">
        <v>163</v>
      </c>
      <c r="G353" s="12"/>
      <c r="H353" s="12"/>
      <c r="I353" s="12"/>
      <c r="J353" s="12"/>
      <c r="K353" s="12"/>
      <c r="L353" s="12"/>
    </row>
    <row r="354" spans="1:12" ht="20.100000000000001" customHeight="1" thickBot="1">
      <c r="A354" s="24" t="s">
        <v>336</v>
      </c>
      <c r="B354" s="126">
        <v>39666</v>
      </c>
      <c r="C354" s="126">
        <v>9044</v>
      </c>
      <c r="D354" s="126">
        <v>607</v>
      </c>
      <c r="E354" s="126">
        <v>1400</v>
      </c>
      <c r="F354" s="126">
        <v>50717</v>
      </c>
      <c r="G354" s="12"/>
      <c r="H354" s="12"/>
      <c r="I354" s="12"/>
      <c r="J354" s="12"/>
      <c r="K354" s="12"/>
      <c r="L354" s="12"/>
    </row>
    <row r="355" spans="1:12" ht="20.100000000000001" customHeight="1">
      <c r="A355" s="9" t="s">
        <v>337</v>
      </c>
      <c r="B355" s="123">
        <v>-18909</v>
      </c>
      <c r="C355" s="123">
        <v>-6009</v>
      </c>
      <c r="D355" s="123" t="s">
        <v>43</v>
      </c>
      <c r="E355" s="123" t="s">
        <v>43</v>
      </c>
      <c r="F355" s="123">
        <v>-24918</v>
      </c>
      <c r="G355" s="12"/>
      <c r="H355" s="12"/>
      <c r="I355" s="12"/>
      <c r="J355" s="12"/>
      <c r="K355" s="12"/>
      <c r="L355" s="12"/>
    </row>
    <row r="356" spans="1:12" ht="20.100000000000001" customHeight="1">
      <c r="A356" s="9" t="s">
        <v>307</v>
      </c>
      <c r="B356" s="123">
        <v>-6997</v>
      </c>
      <c r="C356" s="123">
        <v>389</v>
      </c>
      <c r="D356" s="123" t="s">
        <v>43</v>
      </c>
      <c r="E356" s="123" t="s">
        <v>43</v>
      </c>
      <c r="F356" s="123">
        <v>-6608</v>
      </c>
      <c r="G356" s="12"/>
      <c r="H356" s="12"/>
      <c r="I356" s="12"/>
      <c r="J356" s="12"/>
      <c r="K356" s="12"/>
      <c r="L356" s="12"/>
    </row>
    <row r="357" spans="1:12" ht="20.100000000000001" customHeight="1">
      <c r="A357" s="9" t="s">
        <v>285</v>
      </c>
      <c r="B357" s="123">
        <v>-8693</v>
      </c>
      <c r="C357" s="123" t="s">
        <v>43</v>
      </c>
      <c r="D357" s="123" t="s">
        <v>43</v>
      </c>
      <c r="E357" s="123" t="s">
        <v>43</v>
      </c>
      <c r="F357" s="123">
        <v>-8693</v>
      </c>
      <c r="G357" s="12"/>
      <c r="H357" s="12"/>
      <c r="I357" s="12"/>
      <c r="J357" s="12"/>
      <c r="K357" s="12"/>
      <c r="L357" s="12"/>
    </row>
    <row r="358" spans="1:12" ht="20.100000000000001" customHeight="1">
      <c r="A358" s="9" t="s">
        <v>52</v>
      </c>
      <c r="B358" s="123">
        <v>362</v>
      </c>
      <c r="C358" s="123" t="s">
        <v>43</v>
      </c>
      <c r="D358" s="123" t="s">
        <v>43</v>
      </c>
      <c r="E358" s="123" t="s">
        <v>43</v>
      </c>
      <c r="F358" s="123">
        <v>362</v>
      </c>
      <c r="G358" s="12"/>
      <c r="H358" s="12"/>
      <c r="I358" s="12"/>
      <c r="J358" s="12"/>
      <c r="K358" s="12"/>
      <c r="L358" s="12"/>
    </row>
    <row r="359" spans="1:12" ht="20.100000000000001" customHeight="1">
      <c r="A359" s="9" t="s">
        <v>308</v>
      </c>
      <c r="B359" s="123">
        <v>-162</v>
      </c>
      <c r="C359" s="123" t="s">
        <v>43</v>
      </c>
      <c r="D359" s="123" t="s">
        <v>43</v>
      </c>
      <c r="E359" s="123" t="s">
        <v>43</v>
      </c>
      <c r="F359" s="123">
        <v>-162</v>
      </c>
      <c r="G359" s="12"/>
      <c r="H359" s="12"/>
      <c r="I359" s="12"/>
      <c r="J359" s="12"/>
      <c r="K359" s="12"/>
      <c r="L359" s="12"/>
    </row>
    <row r="360" spans="1:12" ht="20.100000000000001" customHeight="1">
      <c r="A360" s="9" t="s">
        <v>309</v>
      </c>
      <c r="B360" s="123">
        <v>-177</v>
      </c>
      <c r="C360" s="123">
        <v>-27</v>
      </c>
      <c r="D360" s="123">
        <v>-10</v>
      </c>
      <c r="E360" s="123">
        <v>-50</v>
      </c>
      <c r="F360" s="123">
        <v>-264</v>
      </c>
      <c r="G360" s="12"/>
      <c r="H360" s="12"/>
      <c r="I360" s="12"/>
      <c r="J360" s="12"/>
      <c r="K360" s="12"/>
      <c r="L360" s="12"/>
    </row>
    <row r="361" spans="1:12" ht="20.100000000000001" customHeight="1">
      <c r="A361" s="9" t="s">
        <v>286</v>
      </c>
      <c r="B361" s="123">
        <v>-2581</v>
      </c>
      <c r="C361" s="123">
        <v>-2788</v>
      </c>
      <c r="D361" s="123">
        <v>-469</v>
      </c>
      <c r="E361" s="123">
        <v>-1658</v>
      </c>
      <c r="F361" s="123">
        <v>-7496</v>
      </c>
      <c r="G361" s="12"/>
      <c r="H361" s="12"/>
      <c r="I361" s="12"/>
      <c r="J361" s="12"/>
      <c r="K361" s="12"/>
      <c r="L361" s="12"/>
    </row>
    <row r="362" spans="1:12" ht="20.100000000000001" customHeight="1">
      <c r="A362" s="9" t="s">
        <v>338</v>
      </c>
      <c r="B362" s="123">
        <v>-82</v>
      </c>
      <c r="C362" s="123">
        <v>-3</v>
      </c>
      <c r="D362" s="123" t="s">
        <v>43</v>
      </c>
      <c r="E362" s="123">
        <v>1</v>
      </c>
      <c r="F362" s="123">
        <v>-84</v>
      </c>
      <c r="G362" s="12"/>
      <c r="H362" s="12"/>
      <c r="I362" s="12"/>
      <c r="J362" s="12"/>
      <c r="K362" s="12"/>
      <c r="L362" s="12"/>
    </row>
    <row r="363" spans="1:12" ht="20.100000000000001" customHeight="1">
      <c r="A363" s="9" t="s">
        <v>288</v>
      </c>
      <c r="B363" s="123">
        <v>-206</v>
      </c>
      <c r="C363" s="123">
        <v>-8</v>
      </c>
      <c r="D363" s="123" t="s">
        <v>43</v>
      </c>
      <c r="E363" s="123">
        <v>-2</v>
      </c>
      <c r="F363" s="123">
        <v>-216</v>
      </c>
      <c r="G363" s="12"/>
      <c r="H363" s="12"/>
      <c r="I363" s="12"/>
      <c r="J363" s="12"/>
      <c r="K363" s="12"/>
      <c r="L363" s="12"/>
    </row>
    <row r="364" spans="1:12" ht="20.100000000000001" customHeight="1" thickBot="1">
      <c r="A364" s="23" t="s">
        <v>55</v>
      </c>
      <c r="B364" s="124">
        <v>-155</v>
      </c>
      <c r="C364" s="124">
        <v>-48</v>
      </c>
      <c r="D364" s="124">
        <v>-65</v>
      </c>
      <c r="E364" s="124">
        <v>-431</v>
      </c>
      <c r="F364" s="124">
        <v>-699</v>
      </c>
      <c r="G364" s="12"/>
      <c r="H364" s="12"/>
      <c r="I364" s="12"/>
      <c r="J364" s="12"/>
      <c r="K364" s="12"/>
      <c r="L364" s="12"/>
    </row>
    <row r="365" spans="1:12" ht="20.100000000000001" customHeight="1" thickBot="1">
      <c r="A365" s="24" t="s">
        <v>289</v>
      </c>
      <c r="B365" s="126">
        <v>-37600</v>
      </c>
      <c r="C365" s="126">
        <v>-8494</v>
      </c>
      <c r="D365" s="126">
        <v>-544</v>
      </c>
      <c r="E365" s="126">
        <v>-2140</v>
      </c>
      <c r="F365" s="126">
        <v>-48778</v>
      </c>
      <c r="G365" s="12"/>
      <c r="H365" s="12"/>
      <c r="I365" s="12"/>
      <c r="J365" s="12"/>
      <c r="K365" s="12"/>
      <c r="L365" s="12"/>
    </row>
    <row r="366" spans="1:12" ht="20.100000000000001" customHeight="1">
      <c r="A366" s="9" t="s">
        <v>56</v>
      </c>
      <c r="B366" s="123">
        <v>2066</v>
      </c>
      <c r="C366" s="123">
        <v>550</v>
      </c>
      <c r="D366" s="123">
        <v>63</v>
      </c>
      <c r="E366" s="123">
        <v>-740</v>
      </c>
      <c r="F366" s="123">
        <v>1939</v>
      </c>
      <c r="G366" s="12"/>
      <c r="H366" s="12"/>
      <c r="I366" s="12"/>
      <c r="J366" s="12"/>
      <c r="K366" s="12"/>
      <c r="L366" s="12"/>
    </row>
    <row r="367" spans="1:12" ht="20.100000000000001" customHeight="1" thickBot="1">
      <c r="A367" s="23" t="s">
        <v>340</v>
      </c>
      <c r="B367" s="124">
        <v>-394</v>
      </c>
      <c r="C367" s="124" t="s">
        <v>43</v>
      </c>
      <c r="D367" s="124" t="s">
        <v>43</v>
      </c>
      <c r="E367" s="124" t="s">
        <v>43</v>
      </c>
      <c r="F367" s="124">
        <v>-394</v>
      </c>
      <c r="G367" s="12"/>
      <c r="H367" s="12"/>
      <c r="I367" s="12"/>
      <c r="J367" s="12"/>
      <c r="K367" s="12"/>
      <c r="L367" s="12"/>
    </row>
    <row r="368" spans="1:12" ht="20.100000000000001" customHeight="1">
      <c r="A368" s="9" t="s">
        <v>341</v>
      </c>
      <c r="B368" s="123">
        <v>1672</v>
      </c>
      <c r="C368" s="123">
        <v>550</v>
      </c>
      <c r="D368" s="123">
        <v>63</v>
      </c>
      <c r="E368" s="123">
        <v>-740</v>
      </c>
      <c r="F368" s="123">
        <v>1545</v>
      </c>
      <c r="G368" s="12"/>
      <c r="H368" s="12"/>
      <c r="I368" s="12"/>
      <c r="J368" s="12"/>
      <c r="K368" s="12"/>
      <c r="L368" s="12"/>
    </row>
    <row r="369" spans="1:12" ht="20.100000000000001" customHeight="1" thickBot="1">
      <c r="A369" s="23" t="s">
        <v>350</v>
      </c>
      <c r="B369" s="124">
        <v>316</v>
      </c>
      <c r="C369" s="124">
        <v>354</v>
      </c>
      <c r="D369" s="124">
        <v>35</v>
      </c>
      <c r="E369" s="124">
        <v>-224</v>
      </c>
      <c r="F369" s="124">
        <v>481</v>
      </c>
      <c r="G369" s="12"/>
      <c r="H369" s="12"/>
      <c r="I369" s="12"/>
      <c r="J369" s="12"/>
      <c r="K369" s="12"/>
      <c r="L369" s="12"/>
    </row>
    <row r="370" spans="1:12" ht="35.25" customHeight="1">
      <c r="A370" s="87" t="s">
        <v>811</v>
      </c>
      <c r="B370" s="131">
        <v>1988</v>
      </c>
      <c r="C370" s="131">
        <v>904</v>
      </c>
      <c r="D370" s="131">
        <v>98</v>
      </c>
      <c r="E370" s="131">
        <v>-964</v>
      </c>
      <c r="F370" s="131">
        <v>2026</v>
      </c>
      <c r="G370" s="12"/>
      <c r="H370" s="12"/>
      <c r="I370" s="12"/>
      <c r="J370" s="12"/>
      <c r="K370" s="12"/>
      <c r="L370" s="12"/>
    </row>
    <row r="371" spans="1:12" ht="37.5" customHeight="1" thickBot="1">
      <c r="A371" s="111" t="s">
        <v>812</v>
      </c>
      <c r="B371" s="153">
        <v>330</v>
      </c>
      <c r="C371" s="153">
        <v>146</v>
      </c>
      <c r="D371" s="153">
        <v>103</v>
      </c>
      <c r="E371" s="153">
        <v>-55</v>
      </c>
      <c r="F371" s="153">
        <v>524</v>
      </c>
      <c r="G371" s="12"/>
      <c r="H371" s="12"/>
      <c r="I371" s="12"/>
      <c r="J371" s="12"/>
      <c r="K371" s="12"/>
      <c r="L371" s="12"/>
    </row>
    <row r="372" spans="1:12" ht="35.25" customHeight="1" thickBot="1">
      <c r="A372" s="111" t="s">
        <v>346</v>
      </c>
      <c r="B372" s="153">
        <v>2318</v>
      </c>
      <c r="C372" s="153">
        <v>1050</v>
      </c>
      <c r="D372" s="153">
        <v>201</v>
      </c>
      <c r="E372" s="153">
        <v>-1019</v>
      </c>
      <c r="F372" s="153">
        <v>2550</v>
      </c>
      <c r="G372" s="12"/>
      <c r="H372" s="12"/>
      <c r="I372" s="12"/>
      <c r="J372" s="12"/>
      <c r="K372" s="12"/>
      <c r="L372" s="12"/>
    </row>
    <row r="373" spans="1:12" ht="32.25" customHeight="1">
      <c r="A373" s="339" t="s">
        <v>821</v>
      </c>
      <c r="B373" s="339"/>
      <c r="C373" s="339"/>
      <c r="D373" s="339"/>
      <c r="E373" s="339"/>
      <c r="F373" s="339"/>
      <c r="G373" s="12"/>
      <c r="H373" s="12"/>
      <c r="I373" s="12"/>
      <c r="J373" s="12"/>
      <c r="K373" s="12"/>
      <c r="L373" s="12"/>
    </row>
    <row r="374" spans="1:12" ht="29.25" customHeight="1">
      <c r="A374" s="330" t="s">
        <v>822</v>
      </c>
      <c r="B374" s="330"/>
      <c r="C374" s="330"/>
      <c r="D374" s="330"/>
      <c r="E374" s="330"/>
      <c r="F374" s="330"/>
      <c r="G374" s="12"/>
      <c r="H374" s="12"/>
      <c r="I374" s="12"/>
      <c r="J374" s="12"/>
      <c r="K374" s="12"/>
      <c r="L374" s="12"/>
    </row>
    <row r="375" spans="1:12" s="88" customFormat="1" ht="20.100000000000001" customHeight="1">
      <c r="A375" s="319" t="s">
        <v>352</v>
      </c>
      <c r="B375" s="319"/>
      <c r="C375" s="319"/>
      <c r="D375" s="319"/>
      <c r="E375" s="319"/>
      <c r="F375" s="319"/>
      <c r="G375" s="60"/>
      <c r="H375" s="60"/>
      <c r="I375" s="60"/>
      <c r="J375" s="60"/>
      <c r="K375" s="60"/>
      <c r="L375" s="60"/>
    </row>
    <row r="376" spans="1:12" ht="20.100000000000001" customHeight="1" thickBot="1">
      <c r="A376" s="316"/>
      <c r="B376" s="316"/>
      <c r="C376" s="316"/>
      <c r="D376" s="316"/>
      <c r="E376" s="316"/>
      <c r="F376" s="316"/>
      <c r="G376" s="12"/>
      <c r="H376" s="12"/>
      <c r="I376" s="12"/>
      <c r="J376" s="12"/>
      <c r="K376" s="12"/>
      <c r="L376" s="12"/>
    </row>
    <row r="377" spans="1:12" ht="54.75" customHeight="1" thickBot="1">
      <c r="A377" s="103"/>
      <c r="B377" s="53" t="s">
        <v>807</v>
      </c>
      <c r="C377" s="53" t="s">
        <v>823</v>
      </c>
      <c r="D377" s="53" t="s">
        <v>809</v>
      </c>
      <c r="E377" s="53" t="s">
        <v>824</v>
      </c>
      <c r="F377" s="53" t="s">
        <v>782</v>
      </c>
      <c r="G377" s="12"/>
      <c r="H377" s="12"/>
      <c r="I377" s="12"/>
      <c r="J377" s="12"/>
      <c r="K377" s="12"/>
      <c r="L377" s="12"/>
    </row>
    <row r="378" spans="1:12" ht="20.100000000000001" customHeight="1">
      <c r="A378" s="9" t="s">
        <v>123</v>
      </c>
      <c r="B378" s="132">
        <v>1615</v>
      </c>
      <c r="C378" s="132">
        <v>308</v>
      </c>
      <c r="D378" s="132">
        <v>28</v>
      </c>
      <c r="E378" s="132">
        <v>872</v>
      </c>
      <c r="F378" s="132">
        <v>2823</v>
      </c>
      <c r="G378" s="12"/>
      <c r="H378" s="12"/>
      <c r="I378" s="12"/>
      <c r="J378" s="12"/>
      <c r="K378" s="12"/>
      <c r="L378" s="12"/>
    </row>
    <row r="379" spans="1:12" ht="20.100000000000001" customHeight="1">
      <c r="A379" s="9" t="s">
        <v>124</v>
      </c>
      <c r="B379" s="132">
        <v>2161</v>
      </c>
      <c r="C379" s="132">
        <v>151</v>
      </c>
      <c r="D379" s="132">
        <v>39</v>
      </c>
      <c r="E379" s="132">
        <v>45</v>
      </c>
      <c r="F379" s="132">
        <v>2396</v>
      </c>
      <c r="G379" s="12"/>
      <c r="H379" s="12"/>
      <c r="I379" s="12"/>
      <c r="J379" s="12"/>
      <c r="K379" s="12"/>
      <c r="L379" s="12"/>
    </row>
    <row r="380" spans="1:12" ht="20.100000000000001" customHeight="1">
      <c r="A380" s="9" t="s">
        <v>242</v>
      </c>
      <c r="B380" s="132">
        <v>2513</v>
      </c>
      <c r="C380" s="132">
        <v>6</v>
      </c>
      <c r="D380" s="132">
        <v>1</v>
      </c>
      <c r="E380" s="132">
        <v>1061</v>
      </c>
      <c r="F380" s="132">
        <v>3581</v>
      </c>
      <c r="G380" s="12"/>
      <c r="H380" s="12"/>
      <c r="I380" s="12"/>
      <c r="J380" s="12"/>
      <c r="K380" s="12"/>
      <c r="L380" s="12"/>
    </row>
    <row r="381" spans="1:12" ht="20.100000000000001" customHeight="1">
      <c r="A381" s="9" t="s">
        <v>127</v>
      </c>
      <c r="B381" s="132">
        <v>337</v>
      </c>
      <c r="C381" s="132">
        <v>44</v>
      </c>
      <c r="D381" s="132">
        <v>18</v>
      </c>
      <c r="E381" s="132">
        <v>68</v>
      </c>
      <c r="F381" s="132">
        <v>467</v>
      </c>
      <c r="G381" s="12"/>
      <c r="H381" s="12"/>
      <c r="I381" s="12"/>
      <c r="J381" s="12"/>
      <c r="K381" s="12"/>
      <c r="L381" s="12"/>
    </row>
    <row r="382" spans="1:12" ht="20.100000000000001" customHeight="1">
      <c r="A382" s="9" t="s">
        <v>128</v>
      </c>
      <c r="B382" s="132">
        <v>10614</v>
      </c>
      <c r="C382" s="132">
        <v>129</v>
      </c>
      <c r="D382" s="132" t="s">
        <v>43</v>
      </c>
      <c r="E382" s="132">
        <v>493</v>
      </c>
      <c r="F382" s="132">
        <v>11236</v>
      </c>
      <c r="G382" s="12"/>
      <c r="H382" s="12"/>
      <c r="I382" s="12"/>
      <c r="J382" s="12"/>
      <c r="K382" s="12"/>
      <c r="L382" s="12"/>
    </row>
    <row r="383" spans="1:12" ht="20.100000000000001" customHeight="1">
      <c r="A383" s="9" t="s">
        <v>129</v>
      </c>
      <c r="B383" s="132">
        <v>24165</v>
      </c>
      <c r="C383" s="132">
        <v>663</v>
      </c>
      <c r="D383" s="132" t="s">
        <v>43</v>
      </c>
      <c r="E383" s="132" t="s">
        <v>43</v>
      </c>
      <c r="F383" s="132">
        <v>24828</v>
      </c>
      <c r="G383" s="12"/>
      <c r="H383" s="12"/>
      <c r="I383" s="12"/>
      <c r="J383" s="12"/>
      <c r="K383" s="12"/>
      <c r="L383" s="12"/>
    </row>
    <row r="384" spans="1:12" ht="20.100000000000001" customHeight="1">
      <c r="A384" s="9" t="s">
        <v>130</v>
      </c>
      <c r="B384" s="132">
        <v>214421</v>
      </c>
      <c r="C384" s="132">
        <v>9978</v>
      </c>
      <c r="D384" s="132">
        <v>81</v>
      </c>
      <c r="E384" s="132">
        <v>3526</v>
      </c>
      <c r="F384" s="132">
        <v>228006</v>
      </c>
      <c r="G384" s="12"/>
      <c r="H384" s="12"/>
      <c r="I384" s="12"/>
      <c r="J384" s="12"/>
      <c r="K384" s="12"/>
      <c r="L384" s="12"/>
    </row>
    <row r="385" spans="1:12" ht="20.100000000000001" customHeight="1">
      <c r="A385" s="9" t="s">
        <v>243</v>
      </c>
      <c r="B385" s="132">
        <v>4270</v>
      </c>
      <c r="C385" s="132">
        <v>1040</v>
      </c>
      <c r="D385" s="132">
        <v>13</v>
      </c>
      <c r="E385" s="132" t="s">
        <v>43</v>
      </c>
      <c r="F385" s="132">
        <v>5323</v>
      </c>
      <c r="G385" s="12"/>
      <c r="H385" s="12"/>
      <c r="I385" s="12"/>
      <c r="J385" s="12"/>
      <c r="K385" s="12"/>
      <c r="L385" s="12"/>
    </row>
    <row r="386" spans="1:12" ht="20.100000000000001" customHeight="1" thickBot="1">
      <c r="A386" s="23" t="s">
        <v>244</v>
      </c>
      <c r="B386" s="133">
        <v>32630</v>
      </c>
      <c r="C386" s="133">
        <v>7122</v>
      </c>
      <c r="D386" s="133">
        <v>461</v>
      </c>
      <c r="E386" s="133">
        <v>3733</v>
      </c>
      <c r="F386" s="133">
        <v>43946</v>
      </c>
      <c r="G386" s="12"/>
      <c r="H386" s="12"/>
      <c r="I386" s="12"/>
      <c r="J386" s="12"/>
      <c r="K386" s="12"/>
      <c r="L386" s="12"/>
    </row>
    <row r="387" spans="1:12" ht="20.100000000000001" customHeight="1" thickBot="1">
      <c r="A387" s="25" t="s">
        <v>139</v>
      </c>
      <c r="B387" s="135">
        <v>292726</v>
      </c>
      <c r="C387" s="135">
        <v>19441</v>
      </c>
      <c r="D387" s="135">
        <v>641</v>
      </c>
      <c r="E387" s="135">
        <v>9798</v>
      </c>
      <c r="F387" s="135">
        <v>322606</v>
      </c>
      <c r="G387" s="12"/>
      <c r="H387" s="12"/>
      <c r="I387" s="12"/>
      <c r="J387" s="12"/>
      <c r="K387" s="12"/>
      <c r="L387" s="12"/>
    </row>
    <row r="388" spans="1:12" ht="20.100000000000001" customHeight="1">
      <c r="A388" s="9" t="s">
        <v>154</v>
      </c>
      <c r="B388" s="132">
        <v>133901</v>
      </c>
      <c r="C388" s="132">
        <v>15614</v>
      </c>
      <c r="D388" s="132" t="s">
        <v>43</v>
      </c>
      <c r="E388" s="132" t="s">
        <v>43</v>
      </c>
      <c r="F388" s="132">
        <v>149515</v>
      </c>
      <c r="G388" s="12"/>
      <c r="H388" s="12"/>
      <c r="I388" s="12"/>
      <c r="J388" s="12"/>
      <c r="K388" s="12"/>
      <c r="L388" s="12"/>
    </row>
    <row r="389" spans="1:12" ht="20.100000000000001" customHeight="1">
      <c r="A389" s="9" t="s">
        <v>155</v>
      </c>
      <c r="B389" s="132">
        <v>119284</v>
      </c>
      <c r="C389" s="132" t="s">
        <v>43</v>
      </c>
      <c r="D389" s="132" t="s">
        <v>43</v>
      </c>
      <c r="E389" s="132" t="s">
        <v>43</v>
      </c>
      <c r="F389" s="132">
        <v>119284</v>
      </c>
      <c r="G389" s="12"/>
      <c r="H389" s="12"/>
      <c r="I389" s="12"/>
      <c r="J389" s="12"/>
      <c r="K389" s="12"/>
      <c r="L389" s="12"/>
    </row>
    <row r="390" spans="1:12" ht="20.100000000000001" customHeight="1">
      <c r="A390" s="9" t="s">
        <v>156</v>
      </c>
      <c r="B390" s="132">
        <v>3273</v>
      </c>
      <c r="C390" s="132" t="s">
        <v>43</v>
      </c>
      <c r="D390" s="132" t="s">
        <v>43</v>
      </c>
      <c r="E390" s="132" t="s">
        <v>43</v>
      </c>
      <c r="F390" s="132">
        <v>3273</v>
      </c>
      <c r="G390" s="12"/>
      <c r="H390" s="12"/>
      <c r="I390" s="12"/>
      <c r="J390" s="12"/>
      <c r="K390" s="12"/>
      <c r="L390" s="12"/>
    </row>
    <row r="391" spans="1:12" ht="20.100000000000001" customHeight="1">
      <c r="A391" s="9" t="s">
        <v>353</v>
      </c>
      <c r="B391" s="132">
        <v>4653</v>
      </c>
      <c r="C391" s="132" t="s">
        <v>43</v>
      </c>
      <c r="D391" s="132" t="s">
        <v>43</v>
      </c>
      <c r="E391" s="132">
        <v>4082</v>
      </c>
      <c r="F391" s="132">
        <v>8735</v>
      </c>
      <c r="G391" s="12"/>
      <c r="H391" s="12"/>
      <c r="I391" s="12"/>
      <c r="J391" s="12"/>
      <c r="K391" s="12"/>
      <c r="L391" s="12"/>
    </row>
    <row r="392" spans="1:12" ht="20.100000000000001" customHeight="1">
      <c r="A392" s="9" t="s">
        <v>161</v>
      </c>
      <c r="B392" s="132">
        <v>2879</v>
      </c>
      <c r="C392" s="132" t="s">
        <v>43</v>
      </c>
      <c r="D392" s="132" t="s">
        <v>43</v>
      </c>
      <c r="E392" s="132">
        <v>6003</v>
      </c>
      <c r="F392" s="132">
        <v>8882</v>
      </c>
      <c r="G392" s="12"/>
      <c r="H392" s="12"/>
      <c r="I392" s="12"/>
      <c r="J392" s="12"/>
      <c r="K392" s="12"/>
      <c r="L392" s="12"/>
    </row>
    <row r="393" spans="1:12" ht="20.100000000000001" customHeight="1" thickBot="1">
      <c r="A393" s="23" t="s">
        <v>318</v>
      </c>
      <c r="B393" s="133">
        <v>13181</v>
      </c>
      <c r="C393" s="133">
        <v>-1595</v>
      </c>
      <c r="D393" s="133">
        <v>414</v>
      </c>
      <c r="E393" s="133">
        <v>5712</v>
      </c>
      <c r="F393" s="133">
        <v>17712</v>
      </c>
      <c r="G393" s="12"/>
      <c r="H393" s="12"/>
      <c r="I393" s="12"/>
      <c r="J393" s="12"/>
      <c r="K393" s="12"/>
      <c r="L393" s="12"/>
    </row>
    <row r="394" spans="1:12" ht="20.100000000000001" customHeight="1" thickBot="1">
      <c r="A394" s="25" t="s">
        <v>165</v>
      </c>
      <c r="B394" s="135">
        <v>277171</v>
      </c>
      <c r="C394" s="135">
        <v>14019</v>
      </c>
      <c r="D394" s="135">
        <v>414</v>
      </c>
      <c r="E394" s="135">
        <v>15797</v>
      </c>
      <c r="F394" s="135">
        <v>307401</v>
      </c>
      <c r="G394" s="12"/>
      <c r="H394" s="12"/>
      <c r="I394" s="12"/>
      <c r="J394" s="12"/>
      <c r="K394" s="12"/>
      <c r="L394" s="12"/>
    </row>
    <row r="395" spans="1:12" ht="20.100000000000001" customHeight="1" thickBot="1">
      <c r="A395" s="25" t="s">
        <v>152</v>
      </c>
      <c r="B395" s="135"/>
      <c r="C395" s="135"/>
      <c r="D395" s="135"/>
      <c r="E395" s="135"/>
      <c r="F395" s="135">
        <v>15205</v>
      </c>
      <c r="G395" s="12"/>
      <c r="H395" s="12"/>
      <c r="I395" s="12"/>
      <c r="J395" s="12"/>
      <c r="K395" s="12"/>
      <c r="L395" s="12"/>
    </row>
    <row r="396" spans="1:12" ht="20.100000000000001" customHeight="1" thickBot="1">
      <c r="A396" s="25" t="s">
        <v>166</v>
      </c>
      <c r="B396" s="135"/>
      <c r="C396" s="135"/>
      <c r="D396" s="135"/>
      <c r="E396" s="135"/>
      <c r="F396" s="135">
        <v>322606</v>
      </c>
      <c r="G396" s="12"/>
      <c r="H396" s="12"/>
      <c r="I396" s="12"/>
      <c r="J396" s="12"/>
      <c r="K396" s="12"/>
      <c r="L396" s="12"/>
    </row>
    <row r="397" spans="1:12" s="75" customFormat="1" ht="20.100000000000001" customHeight="1">
      <c r="A397" s="325" t="s">
        <v>825</v>
      </c>
      <c r="B397" s="325"/>
      <c r="C397" s="325"/>
      <c r="D397" s="325"/>
      <c r="E397" s="325"/>
      <c r="F397" s="325"/>
    </row>
    <row r="398" spans="1:12" s="88" customFormat="1" ht="27.75" customHeight="1">
      <c r="A398" s="319" t="s">
        <v>354</v>
      </c>
      <c r="B398" s="319"/>
      <c r="C398" s="319"/>
      <c r="D398" s="319"/>
      <c r="E398" s="319"/>
      <c r="F398" s="319"/>
      <c r="G398" s="60"/>
      <c r="H398" s="60"/>
      <c r="I398" s="60"/>
      <c r="J398" s="60"/>
      <c r="K398" s="60"/>
      <c r="L398" s="60"/>
    </row>
    <row r="399" spans="1:12" ht="20.100000000000001" customHeight="1" thickBot="1">
      <c r="A399" s="311"/>
      <c r="B399" s="311"/>
      <c r="C399" s="311"/>
      <c r="D399" s="311"/>
      <c r="E399" s="311"/>
      <c r="F399" s="311"/>
      <c r="G399" s="12"/>
      <c r="H399" s="12"/>
      <c r="I399" s="12"/>
      <c r="J399" s="12"/>
      <c r="K399" s="12"/>
      <c r="L399" s="12"/>
    </row>
    <row r="400" spans="1:12" ht="53.25" customHeight="1" thickBot="1">
      <c r="A400" s="103"/>
      <c r="B400" s="53" t="s">
        <v>807</v>
      </c>
      <c r="C400" s="53" t="s">
        <v>823</v>
      </c>
      <c r="D400" s="53" t="s">
        <v>809</v>
      </c>
      <c r="E400" s="53" t="s">
        <v>820</v>
      </c>
      <c r="F400" s="53" t="s">
        <v>782</v>
      </c>
      <c r="G400" s="12"/>
      <c r="H400" s="12"/>
      <c r="I400" s="12"/>
      <c r="J400" s="12"/>
      <c r="K400" s="12"/>
      <c r="L400" s="12"/>
    </row>
    <row r="401" spans="1:12" ht="20.100000000000001" customHeight="1">
      <c r="A401" s="9" t="s">
        <v>123</v>
      </c>
      <c r="B401" s="123">
        <v>1620</v>
      </c>
      <c r="C401" s="123">
        <v>451</v>
      </c>
      <c r="D401" s="123">
        <v>31</v>
      </c>
      <c r="E401" s="123">
        <v>1275</v>
      </c>
      <c r="F401" s="123">
        <v>3377</v>
      </c>
      <c r="G401" s="12"/>
      <c r="H401" s="12"/>
      <c r="I401" s="12"/>
      <c r="J401" s="12"/>
      <c r="K401" s="12"/>
      <c r="L401" s="12"/>
    </row>
    <row r="402" spans="1:12" ht="20.100000000000001" customHeight="1">
      <c r="A402" s="9" t="s">
        <v>124</v>
      </c>
      <c r="B402" s="123">
        <v>2147</v>
      </c>
      <c r="C402" s="123">
        <v>365</v>
      </c>
      <c r="D402" s="123">
        <v>60</v>
      </c>
      <c r="E402" s="123">
        <v>70</v>
      </c>
      <c r="F402" s="123">
        <v>2642</v>
      </c>
      <c r="G402" s="12"/>
      <c r="H402" s="12"/>
      <c r="I402" s="12"/>
      <c r="J402" s="12"/>
      <c r="K402" s="12"/>
      <c r="L402" s="12"/>
    </row>
    <row r="403" spans="1:12" ht="20.100000000000001" customHeight="1">
      <c r="A403" s="9" t="s">
        <v>242</v>
      </c>
      <c r="B403" s="123">
        <v>3044</v>
      </c>
      <c r="C403" s="123">
        <v>4</v>
      </c>
      <c r="D403" s="123">
        <v>43</v>
      </c>
      <c r="E403" s="123">
        <v>48</v>
      </c>
      <c r="F403" s="123">
        <v>3139</v>
      </c>
      <c r="G403" s="12"/>
      <c r="H403" s="12"/>
      <c r="I403" s="12"/>
      <c r="J403" s="12"/>
      <c r="K403" s="12"/>
      <c r="L403" s="12"/>
    </row>
    <row r="404" spans="1:12" ht="20.100000000000001" customHeight="1">
      <c r="A404" s="9" t="s">
        <v>127</v>
      </c>
      <c r="B404" s="123">
        <v>357</v>
      </c>
      <c r="C404" s="123">
        <v>42</v>
      </c>
      <c r="D404" s="123">
        <v>13</v>
      </c>
      <c r="E404" s="123">
        <v>274</v>
      </c>
      <c r="F404" s="123">
        <v>686</v>
      </c>
      <c r="G404" s="12"/>
      <c r="H404" s="12"/>
      <c r="I404" s="12"/>
      <c r="J404" s="12"/>
      <c r="K404" s="12"/>
      <c r="L404" s="12"/>
    </row>
    <row r="405" spans="1:12" ht="20.100000000000001" customHeight="1">
      <c r="A405" s="9" t="s">
        <v>128</v>
      </c>
      <c r="B405" s="123">
        <v>11718</v>
      </c>
      <c r="C405" s="123">
        <v>188</v>
      </c>
      <c r="D405" s="123" t="s">
        <v>43</v>
      </c>
      <c r="E405" s="123">
        <v>630</v>
      </c>
      <c r="F405" s="123">
        <v>12536</v>
      </c>
      <c r="G405" s="12"/>
      <c r="H405" s="12"/>
      <c r="I405" s="12"/>
      <c r="J405" s="12"/>
      <c r="K405" s="12"/>
      <c r="L405" s="12"/>
    </row>
    <row r="406" spans="1:12" ht="20.100000000000001" customHeight="1">
      <c r="A406" s="9" t="s">
        <v>129</v>
      </c>
      <c r="B406" s="123">
        <v>27560</v>
      </c>
      <c r="C406" s="123">
        <v>722</v>
      </c>
      <c r="D406" s="123" t="s">
        <v>43</v>
      </c>
      <c r="E406" s="123">
        <v>13112</v>
      </c>
      <c r="F406" s="123">
        <v>41394</v>
      </c>
      <c r="G406" s="12"/>
      <c r="H406" s="12"/>
      <c r="I406" s="12"/>
      <c r="J406" s="12"/>
      <c r="K406" s="12"/>
      <c r="L406" s="12"/>
    </row>
    <row r="407" spans="1:12" ht="20.100000000000001" customHeight="1">
      <c r="A407" s="9" t="s">
        <v>130</v>
      </c>
      <c r="B407" s="123">
        <v>220884</v>
      </c>
      <c r="C407" s="123">
        <v>11368</v>
      </c>
      <c r="D407" s="123">
        <v>55</v>
      </c>
      <c r="E407" s="123">
        <v>4275</v>
      </c>
      <c r="F407" s="123">
        <v>236582</v>
      </c>
      <c r="G407" s="12"/>
      <c r="H407" s="12"/>
      <c r="I407" s="12"/>
      <c r="J407" s="12"/>
      <c r="K407" s="12"/>
      <c r="L407" s="12"/>
    </row>
    <row r="408" spans="1:12" ht="20.100000000000001" customHeight="1">
      <c r="A408" s="9" t="s">
        <v>243</v>
      </c>
      <c r="B408" s="123">
        <v>3852</v>
      </c>
      <c r="C408" s="123">
        <v>1218</v>
      </c>
      <c r="D408" s="123">
        <v>17</v>
      </c>
      <c r="E408" s="123">
        <v>3</v>
      </c>
      <c r="F408" s="123">
        <v>5090</v>
      </c>
      <c r="G408" s="12"/>
      <c r="H408" s="12"/>
      <c r="I408" s="12"/>
      <c r="J408" s="12"/>
      <c r="K408" s="12"/>
      <c r="L408" s="12"/>
    </row>
    <row r="409" spans="1:12" ht="20.100000000000001" customHeight="1" thickBot="1">
      <c r="A409" s="23" t="s">
        <v>244</v>
      </c>
      <c r="B409" s="124">
        <v>38225</v>
      </c>
      <c r="C409" s="124">
        <v>7509</v>
      </c>
      <c r="D409" s="124">
        <v>871</v>
      </c>
      <c r="E409" s="124">
        <v>2567</v>
      </c>
      <c r="F409" s="124">
        <v>49172</v>
      </c>
      <c r="G409" s="12"/>
      <c r="H409" s="12"/>
      <c r="I409" s="12"/>
      <c r="J409" s="12"/>
      <c r="K409" s="12"/>
      <c r="L409" s="12"/>
    </row>
    <row r="410" spans="1:12" ht="20.100000000000001" customHeight="1" thickBot="1">
      <c r="A410" s="24" t="s">
        <v>139</v>
      </c>
      <c r="B410" s="126">
        <v>309407</v>
      </c>
      <c r="C410" s="126">
        <v>21867</v>
      </c>
      <c r="D410" s="126">
        <v>1090</v>
      </c>
      <c r="E410" s="126">
        <v>22254</v>
      </c>
      <c r="F410" s="126">
        <v>354618</v>
      </c>
      <c r="G410" s="12"/>
      <c r="H410" s="12"/>
      <c r="I410" s="12"/>
      <c r="J410" s="12"/>
      <c r="K410" s="12"/>
      <c r="L410" s="12"/>
    </row>
    <row r="411" spans="1:12" ht="20.100000000000001" customHeight="1">
      <c r="A411" s="9" t="s">
        <v>154</v>
      </c>
      <c r="B411" s="123">
        <v>153759</v>
      </c>
      <c r="C411" s="123">
        <v>17423</v>
      </c>
      <c r="D411" s="123" t="s">
        <v>43</v>
      </c>
      <c r="E411" s="123" t="s">
        <v>43</v>
      </c>
      <c r="F411" s="123">
        <v>171182</v>
      </c>
      <c r="G411" s="12"/>
      <c r="H411" s="12"/>
      <c r="I411" s="12"/>
      <c r="J411" s="12"/>
      <c r="K411" s="12"/>
      <c r="L411" s="12"/>
    </row>
    <row r="412" spans="1:12" ht="20.100000000000001" customHeight="1">
      <c r="A412" s="9" t="s">
        <v>155</v>
      </c>
      <c r="B412" s="123">
        <v>107203</v>
      </c>
      <c r="C412" s="123" t="s">
        <v>43</v>
      </c>
      <c r="D412" s="123" t="s">
        <v>43</v>
      </c>
      <c r="E412" s="123" t="s">
        <v>43</v>
      </c>
      <c r="F412" s="123">
        <v>107203</v>
      </c>
      <c r="G412" s="12"/>
      <c r="H412" s="12"/>
      <c r="I412" s="12"/>
      <c r="J412" s="12"/>
      <c r="K412" s="12"/>
      <c r="L412" s="12"/>
    </row>
    <row r="413" spans="1:12" ht="20.100000000000001" customHeight="1">
      <c r="A413" s="9" t="s">
        <v>156</v>
      </c>
      <c r="B413" s="123">
        <v>4225</v>
      </c>
      <c r="C413" s="123" t="s">
        <v>43</v>
      </c>
      <c r="D413" s="123" t="s">
        <v>43</v>
      </c>
      <c r="E413" s="123" t="s">
        <v>43</v>
      </c>
      <c r="F413" s="123">
        <v>4225</v>
      </c>
      <c r="G413" s="12"/>
      <c r="H413" s="12"/>
      <c r="I413" s="12"/>
      <c r="J413" s="12"/>
      <c r="K413" s="12"/>
      <c r="L413" s="12"/>
    </row>
    <row r="414" spans="1:12" ht="20.100000000000001" customHeight="1">
      <c r="A414" s="9" t="s">
        <v>353</v>
      </c>
      <c r="B414" s="123">
        <v>6206</v>
      </c>
      <c r="C414" s="123">
        <v>10</v>
      </c>
      <c r="D414" s="123" t="s">
        <v>43</v>
      </c>
      <c r="E414" s="123">
        <v>3626</v>
      </c>
      <c r="F414" s="123">
        <v>9842</v>
      </c>
      <c r="G414" s="12"/>
      <c r="H414" s="12"/>
      <c r="I414" s="12"/>
      <c r="J414" s="12"/>
      <c r="K414" s="12"/>
      <c r="L414" s="12"/>
    </row>
    <row r="415" spans="1:12" ht="20.100000000000001" customHeight="1">
      <c r="A415" s="9" t="s">
        <v>161</v>
      </c>
      <c r="B415" s="123">
        <v>3696</v>
      </c>
      <c r="C415" s="123">
        <v>82</v>
      </c>
      <c r="D415" s="123" t="s">
        <v>43</v>
      </c>
      <c r="E415" s="123">
        <v>10349</v>
      </c>
      <c r="F415" s="123">
        <v>14127</v>
      </c>
      <c r="G415" s="12"/>
      <c r="H415" s="12"/>
      <c r="I415" s="12"/>
      <c r="J415" s="12"/>
      <c r="K415" s="12"/>
      <c r="L415" s="12"/>
    </row>
    <row r="416" spans="1:12" ht="20.100000000000001" customHeight="1" thickBot="1">
      <c r="A416" s="23" t="s">
        <v>318</v>
      </c>
      <c r="B416" s="124">
        <v>16588</v>
      </c>
      <c r="C416" s="124">
        <v>-516</v>
      </c>
      <c r="D416" s="124">
        <v>832</v>
      </c>
      <c r="E416" s="124">
        <v>15357</v>
      </c>
      <c r="F416" s="124">
        <v>32261</v>
      </c>
      <c r="G416" s="12"/>
      <c r="H416" s="12"/>
      <c r="I416" s="12"/>
      <c r="J416" s="12"/>
      <c r="K416" s="12"/>
      <c r="L416" s="12"/>
    </row>
    <row r="417" spans="1:12" ht="20.100000000000001" customHeight="1" thickBot="1">
      <c r="A417" s="24" t="s">
        <v>165</v>
      </c>
      <c r="B417" s="126">
        <v>291677</v>
      </c>
      <c r="C417" s="126">
        <v>16999</v>
      </c>
      <c r="D417" s="126">
        <v>832</v>
      </c>
      <c r="E417" s="126">
        <v>29332</v>
      </c>
      <c r="F417" s="126">
        <v>338840</v>
      </c>
      <c r="G417" s="12"/>
      <c r="H417" s="12"/>
      <c r="I417" s="12"/>
      <c r="J417" s="12"/>
      <c r="K417" s="12"/>
      <c r="L417" s="12"/>
    </row>
    <row r="418" spans="1:12" ht="20.100000000000001" customHeight="1" thickBot="1">
      <c r="A418" s="24" t="s">
        <v>152</v>
      </c>
      <c r="B418" s="126"/>
      <c r="C418" s="126"/>
      <c r="D418" s="126"/>
      <c r="E418" s="126"/>
      <c r="F418" s="126">
        <v>15778</v>
      </c>
      <c r="G418" s="12"/>
      <c r="H418" s="12"/>
      <c r="I418" s="12"/>
      <c r="J418" s="12"/>
      <c r="K418" s="12"/>
      <c r="L418" s="12"/>
    </row>
    <row r="419" spans="1:12" ht="20.100000000000001" customHeight="1" thickBot="1">
      <c r="A419" s="24" t="s">
        <v>166</v>
      </c>
      <c r="B419" s="126"/>
      <c r="C419" s="126"/>
      <c r="D419" s="126"/>
      <c r="E419" s="126"/>
      <c r="F419" s="126">
        <v>354618</v>
      </c>
      <c r="G419" s="12"/>
      <c r="H419" s="12"/>
      <c r="I419" s="12"/>
      <c r="J419" s="12"/>
      <c r="K419" s="12"/>
      <c r="L419" s="12"/>
    </row>
    <row r="420" spans="1:12" s="88" customFormat="1" ht="31.5" customHeight="1">
      <c r="A420" s="137" t="s">
        <v>355</v>
      </c>
      <c r="B420" s="60"/>
      <c r="C420" s="60"/>
      <c r="D420" s="60"/>
      <c r="E420" s="60"/>
      <c r="F420" s="60"/>
      <c r="G420" s="60"/>
      <c r="H420" s="60"/>
      <c r="I420" s="60"/>
      <c r="J420" s="60"/>
      <c r="K420" s="60"/>
      <c r="L420" s="60"/>
    </row>
    <row r="421" spans="1:12" ht="20.100000000000001" customHeight="1" thickBot="1">
      <c r="A421" s="13"/>
      <c r="B421" s="12"/>
      <c r="C421" s="12"/>
      <c r="D421" s="12"/>
      <c r="E421" s="12"/>
      <c r="F421" s="12"/>
      <c r="G421" s="12"/>
      <c r="H421" s="12"/>
      <c r="I421" s="12"/>
      <c r="J421" s="12"/>
      <c r="K421" s="12"/>
      <c r="L421" s="12"/>
    </row>
    <row r="422" spans="1:12" ht="53.25" customHeight="1" thickBot="1">
      <c r="A422" s="103"/>
      <c r="B422" s="53" t="s">
        <v>807</v>
      </c>
      <c r="C422" s="53" t="s">
        <v>823</v>
      </c>
      <c r="D422" s="53" t="s">
        <v>809</v>
      </c>
      <c r="E422" s="53" t="s">
        <v>820</v>
      </c>
      <c r="F422" s="53" t="s">
        <v>782</v>
      </c>
      <c r="G422" s="12"/>
      <c r="H422" s="12"/>
      <c r="I422" s="12"/>
      <c r="J422" s="12"/>
      <c r="K422" s="12"/>
      <c r="L422" s="12"/>
    </row>
    <row r="423" spans="1:12" ht="20.100000000000001" customHeight="1">
      <c r="A423" s="9" t="s">
        <v>123</v>
      </c>
      <c r="B423" s="123">
        <v>1615</v>
      </c>
      <c r="C423" s="123">
        <v>459</v>
      </c>
      <c r="D423" s="123">
        <v>28</v>
      </c>
      <c r="E423" s="123">
        <v>1289</v>
      </c>
      <c r="F423" s="123">
        <v>3391</v>
      </c>
      <c r="G423" s="12"/>
      <c r="H423" s="12"/>
      <c r="I423" s="12"/>
      <c r="J423" s="12"/>
      <c r="K423" s="12"/>
      <c r="L423" s="12"/>
    </row>
    <row r="424" spans="1:12" ht="20.100000000000001" customHeight="1">
      <c r="A424" s="9" t="s">
        <v>124</v>
      </c>
      <c r="B424" s="123">
        <v>2328</v>
      </c>
      <c r="C424" s="123">
        <v>356</v>
      </c>
      <c r="D424" s="123">
        <v>59</v>
      </c>
      <c r="E424" s="123">
        <v>63</v>
      </c>
      <c r="F424" s="123">
        <v>2806</v>
      </c>
      <c r="G424" s="12"/>
      <c r="H424" s="12"/>
      <c r="I424" s="12"/>
      <c r="J424" s="12"/>
      <c r="K424" s="12"/>
      <c r="L424" s="12"/>
    </row>
    <row r="425" spans="1:12" ht="20.100000000000001" customHeight="1">
      <c r="A425" s="9" t="s">
        <v>242</v>
      </c>
      <c r="B425" s="123">
        <v>2630</v>
      </c>
      <c r="C425" s="123">
        <v>6</v>
      </c>
      <c r="D425" s="123" t="s">
        <v>43</v>
      </c>
      <c r="E425" s="123">
        <v>1</v>
      </c>
      <c r="F425" s="123">
        <v>2637</v>
      </c>
      <c r="G425" s="12"/>
      <c r="H425" s="12"/>
      <c r="I425" s="12"/>
      <c r="J425" s="12"/>
      <c r="K425" s="12"/>
      <c r="L425" s="12"/>
    </row>
    <row r="426" spans="1:12" ht="20.100000000000001" customHeight="1">
      <c r="A426" s="9" t="s">
        <v>127</v>
      </c>
      <c r="B426" s="123">
        <v>472</v>
      </c>
      <c r="C426" s="123">
        <v>47</v>
      </c>
      <c r="D426" s="123">
        <v>18</v>
      </c>
      <c r="E426" s="123">
        <v>213</v>
      </c>
      <c r="F426" s="123">
        <v>750</v>
      </c>
      <c r="G426" s="12"/>
      <c r="H426" s="12"/>
      <c r="I426" s="12"/>
      <c r="J426" s="12"/>
      <c r="K426" s="12"/>
      <c r="L426" s="12"/>
    </row>
    <row r="427" spans="1:12" ht="20.100000000000001" customHeight="1">
      <c r="A427" s="9" t="s">
        <v>128</v>
      </c>
      <c r="B427" s="123">
        <v>12490</v>
      </c>
      <c r="C427" s="123">
        <v>146</v>
      </c>
      <c r="D427" s="123" t="s">
        <v>43</v>
      </c>
      <c r="E427" s="123">
        <v>428</v>
      </c>
      <c r="F427" s="123">
        <v>13064</v>
      </c>
      <c r="G427" s="12"/>
      <c r="H427" s="12"/>
      <c r="I427" s="12"/>
      <c r="J427" s="12"/>
      <c r="K427" s="12"/>
      <c r="L427" s="12"/>
    </row>
    <row r="428" spans="1:12" ht="20.100000000000001" customHeight="1">
      <c r="A428" s="9" t="s">
        <v>129</v>
      </c>
      <c r="B428" s="123">
        <v>28596</v>
      </c>
      <c r="C428" s="123">
        <v>664</v>
      </c>
      <c r="D428" s="123" t="s">
        <v>43</v>
      </c>
      <c r="E428" s="123">
        <v>13814</v>
      </c>
      <c r="F428" s="123">
        <v>43074</v>
      </c>
      <c r="G428" s="12"/>
      <c r="H428" s="12"/>
      <c r="I428" s="12"/>
      <c r="J428" s="12"/>
      <c r="K428" s="12"/>
      <c r="L428" s="12"/>
    </row>
    <row r="429" spans="1:12" ht="20.100000000000001" customHeight="1">
      <c r="A429" s="9" t="s">
        <v>130</v>
      </c>
      <c r="B429" s="123">
        <v>237659</v>
      </c>
      <c r="C429" s="123">
        <v>11481</v>
      </c>
      <c r="D429" s="123">
        <v>82</v>
      </c>
      <c r="E429" s="123">
        <v>4066</v>
      </c>
      <c r="F429" s="123">
        <v>253288</v>
      </c>
      <c r="G429" s="12"/>
      <c r="H429" s="12"/>
      <c r="I429" s="12"/>
      <c r="J429" s="12"/>
      <c r="K429" s="12"/>
      <c r="L429" s="12"/>
    </row>
    <row r="430" spans="1:12" ht="20.100000000000001" customHeight="1">
      <c r="A430" s="9" t="s">
        <v>243</v>
      </c>
      <c r="B430" s="123">
        <v>4261</v>
      </c>
      <c r="C430" s="123">
        <v>1141</v>
      </c>
      <c r="D430" s="123">
        <v>14</v>
      </c>
      <c r="E430" s="123" t="s">
        <v>43</v>
      </c>
      <c r="F430" s="123">
        <v>5416</v>
      </c>
      <c r="G430" s="12"/>
      <c r="H430" s="12"/>
      <c r="I430" s="12"/>
      <c r="J430" s="12"/>
      <c r="K430" s="12"/>
      <c r="L430" s="12"/>
    </row>
    <row r="431" spans="1:12" ht="20.100000000000001" customHeight="1" thickBot="1">
      <c r="A431" s="23" t="s">
        <v>244</v>
      </c>
      <c r="B431" s="124">
        <v>34678</v>
      </c>
      <c r="C431" s="124">
        <v>7517</v>
      </c>
      <c r="D431" s="124">
        <v>1627</v>
      </c>
      <c r="E431" s="124">
        <v>1859</v>
      </c>
      <c r="F431" s="124">
        <v>45681</v>
      </c>
      <c r="G431" s="12"/>
      <c r="H431" s="12"/>
      <c r="I431" s="12"/>
      <c r="J431" s="12"/>
      <c r="K431" s="12"/>
      <c r="L431" s="12"/>
    </row>
    <row r="432" spans="1:12" ht="20.100000000000001" customHeight="1" thickBot="1">
      <c r="A432" s="24" t="s">
        <v>139</v>
      </c>
      <c r="B432" s="126">
        <v>324729</v>
      </c>
      <c r="C432" s="126">
        <v>21817</v>
      </c>
      <c r="D432" s="126">
        <v>1828</v>
      </c>
      <c r="E432" s="126">
        <v>21733</v>
      </c>
      <c r="F432" s="126">
        <v>370107</v>
      </c>
      <c r="G432" s="12"/>
      <c r="H432" s="12"/>
      <c r="I432" s="262"/>
      <c r="J432" s="12"/>
      <c r="K432" s="12"/>
      <c r="L432" s="12"/>
    </row>
    <row r="433" spans="1:12" ht="20.100000000000001" customHeight="1">
      <c r="A433" s="9" t="s">
        <v>154</v>
      </c>
      <c r="B433" s="123">
        <v>160579</v>
      </c>
      <c r="C433" s="123">
        <v>17121</v>
      </c>
      <c r="D433" s="123" t="s">
        <v>43</v>
      </c>
      <c r="E433" s="123" t="s">
        <v>43</v>
      </c>
      <c r="F433" s="123">
        <v>177700</v>
      </c>
      <c r="G433" s="12"/>
      <c r="H433" s="12"/>
      <c r="I433" s="12"/>
      <c r="J433" s="12"/>
      <c r="K433" s="12"/>
      <c r="L433" s="12"/>
    </row>
    <row r="434" spans="1:12" ht="20.100000000000001" customHeight="1">
      <c r="A434" s="9" t="s">
        <v>155</v>
      </c>
      <c r="B434" s="123">
        <v>117787</v>
      </c>
      <c r="C434" s="123" t="s">
        <v>43</v>
      </c>
      <c r="D434" s="123" t="s">
        <v>43</v>
      </c>
      <c r="E434" s="123" t="s">
        <v>43</v>
      </c>
      <c r="F434" s="123">
        <v>117787</v>
      </c>
      <c r="G434" s="12"/>
      <c r="H434" s="12"/>
      <c r="I434" s="12"/>
      <c r="J434" s="12"/>
      <c r="K434" s="12"/>
      <c r="L434" s="12"/>
    </row>
    <row r="435" spans="1:12" ht="20.100000000000001" customHeight="1">
      <c r="A435" s="9" t="s">
        <v>156</v>
      </c>
      <c r="B435" s="123">
        <v>3428</v>
      </c>
      <c r="C435" s="123" t="s">
        <v>43</v>
      </c>
      <c r="D435" s="123" t="s">
        <v>43</v>
      </c>
      <c r="E435" s="123" t="s">
        <v>43</v>
      </c>
      <c r="F435" s="123">
        <v>3428</v>
      </c>
      <c r="G435" s="12"/>
      <c r="H435" s="12"/>
      <c r="I435" s="12"/>
      <c r="J435" s="12"/>
      <c r="K435" s="12"/>
      <c r="L435" s="12"/>
    </row>
    <row r="436" spans="1:12" ht="20.100000000000001" customHeight="1">
      <c r="A436" s="9" t="s">
        <v>353</v>
      </c>
      <c r="B436" s="123">
        <v>5892</v>
      </c>
      <c r="C436" s="123">
        <v>8</v>
      </c>
      <c r="D436" s="123" t="s">
        <v>43</v>
      </c>
      <c r="E436" s="123">
        <v>3132</v>
      </c>
      <c r="F436" s="123">
        <v>9032</v>
      </c>
      <c r="G436" s="12"/>
      <c r="H436" s="12"/>
      <c r="I436" s="12"/>
      <c r="J436" s="12"/>
      <c r="K436" s="12"/>
      <c r="L436" s="12"/>
    </row>
    <row r="437" spans="1:12" ht="20.100000000000001" customHeight="1">
      <c r="A437" s="9" t="s">
        <v>161</v>
      </c>
      <c r="B437" s="123">
        <v>3653</v>
      </c>
      <c r="C437" s="123">
        <v>86</v>
      </c>
      <c r="D437" s="123">
        <v>139</v>
      </c>
      <c r="E437" s="123">
        <v>11071</v>
      </c>
      <c r="F437" s="123">
        <v>14949</v>
      </c>
      <c r="G437" s="12"/>
      <c r="H437" s="12"/>
      <c r="I437" s="12"/>
      <c r="J437" s="12"/>
      <c r="K437" s="12"/>
      <c r="L437" s="12"/>
    </row>
    <row r="438" spans="1:12" ht="20.100000000000001" customHeight="1" thickBot="1">
      <c r="A438" s="23" t="s">
        <v>318</v>
      </c>
      <c r="B438" s="124">
        <v>14334</v>
      </c>
      <c r="C438" s="124">
        <v>-1129</v>
      </c>
      <c r="D438" s="124">
        <v>1361</v>
      </c>
      <c r="E438" s="124">
        <v>14920</v>
      </c>
      <c r="F438" s="124">
        <v>29486</v>
      </c>
      <c r="G438" s="12"/>
      <c r="H438" s="12"/>
      <c r="I438" s="12"/>
      <c r="J438" s="12"/>
      <c r="K438" s="12"/>
      <c r="L438" s="12"/>
    </row>
    <row r="439" spans="1:12" ht="20.100000000000001" customHeight="1" thickBot="1">
      <c r="A439" s="24" t="s">
        <v>165</v>
      </c>
      <c r="B439" s="126">
        <v>305673</v>
      </c>
      <c r="C439" s="126">
        <v>16086</v>
      </c>
      <c r="D439" s="126">
        <v>1500</v>
      </c>
      <c r="E439" s="126">
        <v>29123</v>
      </c>
      <c r="F439" s="126">
        <v>352382</v>
      </c>
      <c r="G439" s="12"/>
      <c r="H439" s="12"/>
      <c r="I439" s="12"/>
      <c r="J439" s="12"/>
      <c r="K439" s="12"/>
      <c r="L439" s="12"/>
    </row>
    <row r="440" spans="1:12" ht="20.100000000000001" customHeight="1" thickBot="1">
      <c r="A440" s="24" t="s">
        <v>152</v>
      </c>
      <c r="B440" s="126"/>
      <c r="C440" s="126"/>
      <c r="D440" s="126"/>
      <c r="E440" s="126"/>
      <c r="F440" s="126">
        <v>17725</v>
      </c>
      <c r="G440" s="12"/>
      <c r="H440" s="12"/>
      <c r="I440" s="12"/>
      <c r="J440" s="12"/>
      <c r="K440" s="12"/>
      <c r="L440" s="12"/>
    </row>
    <row r="441" spans="1:12" ht="20.100000000000001" customHeight="1" thickBot="1">
      <c r="A441" s="24" t="s">
        <v>166</v>
      </c>
      <c r="B441" s="126"/>
      <c r="C441" s="126"/>
      <c r="D441" s="126"/>
      <c r="E441" s="126"/>
      <c r="F441" s="126">
        <v>370107</v>
      </c>
      <c r="G441" s="12"/>
      <c r="H441" s="12"/>
      <c r="I441" s="12"/>
      <c r="J441" s="12"/>
      <c r="K441" s="12"/>
      <c r="L441" s="12"/>
    </row>
  </sheetData>
  <mergeCells count="154">
    <mergeCell ref="A338:F338"/>
    <mergeCell ref="A339:F339"/>
    <mergeCell ref="A340:F340"/>
    <mergeCell ref="A341:F341"/>
    <mergeCell ref="A264:K264"/>
    <mergeCell ref="A265:K265"/>
    <mergeCell ref="A300:F300"/>
    <mergeCell ref="A301:F301"/>
    <mergeCell ref="A302:F302"/>
    <mergeCell ref="A303:F303"/>
    <mergeCell ref="A304:F304"/>
    <mergeCell ref="A336:F336"/>
    <mergeCell ref="A337:F337"/>
    <mergeCell ref="A25:L25"/>
    <mergeCell ref="A26:L26"/>
    <mergeCell ref="A71:L71"/>
    <mergeCell ref="A72:L72"/>
    <mergeCell ref="A73:L73"/>
    <mergeCell ref="A74:L74"/>
    <mergeCell ref="A19:L19"/>
    <mergeCell ref="A20:L20"/>
    <mergeCell ref="A21:L21"/>
    <mergeCell ref="A22:L22"/>
    <mergeCell ref="A23:L23"/>
    <mergeCell ref="A24:L24"/>
    <mergeCell ref="B27:C27"/>
    <mergeCell ref="B55:B56"/>
    <mergeCell ref="C55:C56"/>
    <mergeCell ref="D55:D56"/>
    <mergeCell ref="E55:E56"/>
    <mergeCell ref="F55:F56"/>
    <mergeCell ref="G55:G56"/>
    <mergeCell ref="H55:H56"/>
    <mergeCell ref="I55:I56"/>
    <mergeCell ref="J55:J56"/>
    <mergeCell ref="K55:K56"/>
    <mergeCell ref="L55:L56"/>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A17:L17"/>
    <mergeCell ref="A18:L18"/>
    <mergeCell ref="H69:H70"/>
    <mergeCell ref="I69:I70"/>
    <mergeCell ref="J69:J70"/>
    <mergeCell ref="K69:K70"/>
    <mergeCell ref="L69:L70"/>
    <mergeCell ref="B77:C77"/>
    <mergeCell ref="B69:B70"/>
    <mergeCell ref="C69:C70"/>
    <mergeCell ref="D69:D70"/>
    <mergeCell ref="E69:E70"/>
    <mergeCell ref="F69:F70"/>
    <mergeCell ref="G69:G70"/>
    <mergeCell ref="A75:L75"/>
    <mergeCell ref="A76:L76"/>
    <mergeCell ref="B105:B106"/>
    <mergeCell ref="C105:C106"/>
    <mergeCell ref="D105:D106"/>
    <mergeCell ref="E105:E106"/>
    <mergeCell ref="F105:F106"/>
    <mergeCell ref="G105:G106"/>
    <mergeCell ref="H105:H106"/>
    <mergeCell ref="I105:I106"/>
    <mergeCell ref="J105:J106"/>
    <mergeCell ref="H152:H153"/>
    <mergeCell ref="I152:I153"/>
    <mergeCell ref="J152:J153"/>
    <mergeCell ref="K117:K118"/>
    <mergeCell ref="B124:C124"/>
    <mergeCell ref="B117:B118"/>
    <mergeCell ref="C117:C118"/>
    <mergeCell ref="D117:D118"/>
    <mergeCell ref="E117:E118"/>
    <mergeCell ref="F117:F118"/>
    <mergeCell ref="G117:G118"/>
    <mergeCell ref="A119:K119"/>
    <mergeCell ref="A120:K120"/>
    <mergeCell ref="A121:K121"/>
    <mergeCell ref="A122:K122"/>
    <mergeCell ref="A123:K123"/>
    <mergeCell ref="H117:H118"/>
    <mergeCell ref="I117:I118"/>
    <mergeCell ref="J117:J118"/>
    <mergeCell ref="K152:K153"/>
    <mergeCell ref="G164:G165"/>
    <mergeCell ref="H164:H165"/>
    <mergeCell ref="I164:I165"/>
    <mergeCell ref="J164:J165"/>
    <mergeCell ref="K164:K165"/>
    <mergeCell ref="B172:C172"/>
    <mergeCell ref="B164:B165"/>
    <mergeCell ref="C164:C165"/>
    <mergeCell ref="D164:D165"/>
    <mergeCell ref="E164:E165"/>
    <mergeCell ref="F164:F165"/>
    <mergeCell ref="A166:K166"/>
    <mergeCell ref="A167:K167"/>
    <mergeCell ref="A168:K168"/>
    <mergeCell ref="A169:XFD169"/>
    <mergeCell ref="A170:XFD170"/>
    <mergeCell ref="A171:XFD171"/>
    <mergeCell ref="B152:B153"/>
    <mergeCell ref="C152:C153"/>
    <mergeCell ref="D152:D153"/>
    <mergeCell ref="E152:E153"/>
    <mergeCell ref="F152:F153"/>
    <mergeCell ref="G152:G153"/>
    <mergeCell ref="B200:C200"/>
    <mergeCell ref="E200:F200"/>
    <mergeCell ref="A197:J197"/>
    <mergeCell ref="A198:J198"/>
    <mergeCell ref="A199:J199"/>
    <mergeCell ref="B227:C227"/>
    <mergeCell ref="E227:F227"/>
    <mergeCell ref="A225:K225"/>
    <mergeCell ref="A226:K226"/>
    <mergeCell ref="A399:F399"/>
    <mergeCell ref="A252:K252"/>
    <mergeCell ref="A253:K253"/>
    <mergeCell ref="B293:B294"/>
    <mergeCell ref="C293:C294"/>
    <mergeCell ref="D293:D294"/>
    <mergeCell ref="E293:E294"/>
    <mergeCell ref="F293:F294"/>
    <mergeCell ref="A254:K254"/>
    <mergeCell ref="A255:K255"/>
    <mergeCell ref="A256:K256"/>
    <mergeCell ref="A257:K257"/>
    <mergeCell ref="A258:K258"/>
    <mergeCell ref="A259:K259"/>
    <mergeCell ref="A260:K260"/>
    <mergeCell ref="A261:K261"/>
    <mergeCell ref="A262:K262"/>
    <mergeCell ref="A263:K263"/>
    <mergeCell ref="A373:F373"/>
    <mergeCell ref="A374:F374"/>
    <mergeCell ref="A375:F375"/>
    <mergeCell ref="A376:F376"/>
    <mergeCell ref="A397:F397"/>
    <mergeCell ref="A398:F39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66"/>
  <sheetViews>
    <sheetView workbookViewId="0">
      <selection activeCell="G63" sqref="G63"/>
    </sheetView>
  </sheetViews>
  <sheetFormatPr defaultRowHeight="15"/>
  <cols>
    <col min="1" max="1" width="75.7109375" customWidth="1"/>
    <col min="2" max="4" width="12.7109375" customWidth="1"/>
  </cols>
  <sheetData>
    <row r="1" spans="1:4" s="61" customFormat="1" ht="30" customHeight="1">
      <c r="A1" s="302" t="s">
        <v>356</v>
      </c>
      <c r="B1" s="302"/>
      <c r="C1" s="302"/>
      <c r="D1" s="302"/>
    </row>
    <row r="2" spans="1:4" ht="20.100000000000001" customHeight="1">
      <c r="A2" s="303" t="s">
        <v>357</v>
      </c>
      <c r="B2" s="303"/>
      <c r="C2" s="303"/>
      <c r="D2" s="303"/>
    </row>
    <row r="3" spans="1:4" s="88" customFormat="1" ht="20.100000000000001" customHeight="1">
      <c r="A3" s="343" t="s">
        <v>358</v>
      </c>
      <c r="B3" s="343"/>
      <c r="C3" s="343"/>
      <c r="D3" s="343"/>
    </row>
    <row r="4" spans="1:4" ht="20.100000000000001" customHeight="1">
      <c r="A4" s="303" t="s">
        <v>828</v>
      </c>
      <c r="B4" s="303"/>
      <c r="C4" s="303"/>
      <c r="D4" s="303"/>
    </row>
    <row r="5" spans="1:4" ht="20.100000000000001" customHeight="1" thickBot="1">
      <c r="A5" s="344"/>
      <c r="B5" s="344"/>
      <c r="C5" s="344"/>
      <c r="D5" s="344"/>
    </row>
    <row r="6" spans="1:4" ht="48" customHeight="1" thickBot="1">
      <c r="A6" s="103"/>
      <c r="B6" s="51" t="s">
        <v>747</v>
      </c>
      <c r="C6" s="53" t="s">
        <v>746</v>
      </c>
      <c r="D6" s="53" t="s">
        <v>748</v>
      </c>
    </row>
    <row r="7" spans="1:4" ht="20.100000000000001" customHeight="1">
      <c r="A7" s="16" t="s">
        <v>359</v>
      </c>
      <c r="B7" s="15"/>
      <c r="C7" s="17"/>
      <c r="D7" s="17"/>
    </row>
    <row r="8" spans="1:4" ht="20.100000000000001" customHeight="1">
      <c r="A8" s="9" t="s">
        <v>360</v>
      </c>
      <c r="B8" s="132">
        <v>249</v>
      </c>
      <c r="C8" s="123">
        <v>298</v>
      </c>
      <c r="D8" s="123">
        <v>583</v>
      </c>
    </row>
    <row r="9" spans="1:4" ht="20.100000000000001" customHeight="1" thickBot="1">
      <c r="A9" s="20" t="s">
        <v>361</v>
      </c>
      <c r="B9" s="134">
        <v>-1</v>
      </c>
      <c r="C9" s="127">
        <v>1</v>
      </c>
      <c r="D9" s="127">
        <v>-44</v>
      </c>
    </row>
    <row r="10" spans="1:4" ht="20.100000000000001" customHeight="1" thickBot="1">
      <c r="A10" s="111" t="s">
        <v>362</v>
      </c>
      <c r="B10" s="150">
        <v>248</v>
      </c>
      <c r="C10" s="153">
        <v>299</v>
      </c>
      <c r="D10" s="153">
        <v>539</v>
      </c>
    </row>
    <row r="11" spans="1:4" ht="20.100000000000001" customHeight="1">
      <c r="A11" s="16" t="s">
        <v>363</v>
      </c>
      <c r="B11" s="132"/>
      <c r="C11" s="123"/>
      <c r="D11" s="123"/>
    </row>
    <row r="12" spans="1:4" ht="20.100000000000001" customHeight="1">
      <c r="A12" s="9" t="s">
        <v>364</v>
      </c>
      <c r="B12" s="132">
        <v>-67</v>
      </c>
      <c r="C12" s="123">
        <v>10</v>
      </c>
      <c r="D12" s="123">
        <v>280</v>
      </c>
    </row>
    <row r="13" spans="1:4" ht="20.100000000000001" customHeight="1">
      <c r="A13" s="9" t="s">
        <v>365</v>
      </c>
      <c r="B13" s="132">
        <v>-29</v>
      </c>
      <c r="C13" s="123" t="s">
        <v>43</v>
      </c>
      <c r="D13" s="123">
        <v>-35</v>
      </c>
    </row>
    <row r="14" spans="1:4" ht="20.100000000000001" customHeight="1" thickBot="1">
      <c r="A14" s="20" t="s">
        <v>366</v>
      </c>
      <c r="B14" s="134">
        <v>38</v>
      </c>
      <c r="C14" s="127" t="s">
        <v>43</v>
      </c>
      <c r="D14" s="127">
        <v>-67</v>
      </c>
    </row>
    <row r="15" spans="1:4" ht="20.100000000000001" customHeight="1" thickBot="1">
      <c r="A15" s="111" t="s">
        <v>367</v>
      </c>
      <c r="B15" s="150">
        <v>-58</v>
      </c>
      <c r="C15" s="153">
        <v>10</v>
      </c>
      <c r="D15" s="153">
        <v>178</v>
      </c>
    </row>
    <row r="16" spans="1:4" ht="20.100000000000001" customHeight="1">
      <c r="A16" s="87" t="s">
        <v>368</v>
      </c>
      <c r="B16" s="159">
        <v>190</v>
      </c>
      <c r="C16" s="160">
        <v>309</v>
      </c>
      <c r="D16" s="160">
        <v>717</v>
      </c>
    </row>
    <row r="17" spans="1:4" ht="20.100000000000001" customHeight="1" thickBot="1">
      <c r="A17" s="111" t="s">
        <v>369</v>
      </c>
      <c r="B17" s="150">
        <v>-202</v>
      </c>
      <c r="C17" s="153">
        <v>268</v>
      </c>
      <c r="D17" s="153">
        <v>225</v>
      </c>
    </row>
    <row r="18" spans="1:4" ht="20.100000000000001" customHeight="1" thickBot="1">
      <c r="A18" s="111" t="s">
        <v>370</v>
      </c>
      <c r="B18" s="150">
        <v>-12</v>
      </c>
      <c r="C18" s="153">
        <v>577</v>
      </c>
      <c r="D18" s="153">
        <v>942</v>
      </c>
    </row>
    <row r="19" spans="1:4" ht="60" customHeight="1">
      <c r="A19" s="341" t="s">
        <v>829</v>
      </c>
      <c r="B19" s="341"/>
      <c r="C19" s="341"/>
      <c r="D19" s="341"/>
    </row>
    <row r="20" spans="1:4" ht="20.100000000000001" customHeight="1">
      <c r="A20" s="298" t="s">
        <v>830</v>
      </c>
      <c r="B20" s="298"/>
      <c r="C20" s="298"/>
      <c r="D20" s="298"/>
    </row>
    <row r="21" spans="1:4" ht="20.100000000000001" customHeight="1" thickBot="1">
      <c r="A21" s="306"/>
      <c r="B21" s="306"/>
      <c r="C21" s="306"/>
      <c r="D21" s="306"/>
    </row>
    <row r="22" spans="1:4" ht="48" customHeight="1" thickBot="1">
      <c r="A22" s="103"/>
      <c r="B22" s="51" t="s">
        <v>747</v>
      </c>
      <c r="C22" s="53" t="s">
        <v>746</v>
      </c>
      <c r="D22" s="53" t="s">
        <v>748</v>
      </c>
    </row>
    <row r="23" spans="1:4" ht="20.100000000000001" customHeight="1">
      <c r="A23" s="9" t="s">
        <v>371</v>
      </c>
      <c r="B23" s="132">
        <v>74</v>
      </c>
      <c r="C23" s="123">
        <v>138</v>
      </c>
      <c r="D23" s="123">
        <v>447</v>
      </c>
    </row>
    <row r="24" spans="1:4" ht="20.100000000000001" customHeight="1" thickBot="1">
      <c r="A24" s="20" t="s">
        <v>372</v>
      </c>
      <c r="B24" s="134">
        <v>-86</v>
      </c>
      <c r="C24" s="127">
        <v>439</v>
      </c>
      <c r="D24" s="127">
        <v>495</v>
      </c>
    </row>
    <row r="25" spans="1:4" ht="20.100000000000001" customHeight="1" thickBot="1">
      <c r="A25" s="111"/>
      <c r="B25" s="150">
        <v>-12</v>
      </c>
      <c r="C25" s="153">
        <v>577</v>
      </c>
      <c r="D25" s="153">
        <v>942</v>
      </c>
    </row>
    <row r="26" spans="1:4" ht="20.100000000000001" customHeight="1">
      <c r="A26" s="345" t="s">
        <v>373</v>
      </c>
      <c r="B26" s="345"/>
      <c r="C26" s="345"/>
      <c r="D26" s="345"/>
    </row>
    <row r="27" spans="1:4" ht="20.100000000000001" customHeight="1">
      <c r="A27" s="299" t="s">
        <v>904</v>
      </c>
      <c r="B27" s="299"/>
      <c r="C27" s="299"/>
      <c r="D27" s="299"/>
    </row>
    <row r="28" spans="1:4" ht="20.100000000000001" customHeight="1" thickBot="1">
      <c r="A28" s="311"/>
      <c r="B28" s="311"/>
      <c r="C28" s="311"/>
      <c r="D28" s="311"/>
    </row>
    <row r="29" spans="1:4" ht="48" customHeight="1" thickBot="1">
      <c r="A29" s="103"/>
      <c r="B29" s="51" t="s">
        <v>747</v>
      </c>
      <c r="C29" s="53" t="s">
        <v>746</v>
      </c>
      <c r="D29" s="53" t="s">
        <v>748</v>
      </c>
    </row>
    <row r="30" spans="1:4" ht="20.100000000000001" customHeight="1" thickBot="1">
      <c r="A30" s="9" t="s">
        <v>374</v>
      </c>
      <c r="B30" s="127"/>
      <c r="C30" s="127"/>
      <c r="D30" s="127"/>
    </row>
    <row r="31" spans="1:4" ht="20.100000000000001" customHeight="1">
      <c r="A31" s="83" t="s">
        <v>375</v>
      </c>
      <c r="B31" s="132">
        <v>-28</v>
      </c>
      <c r="C31" s="123">
        <v>-27</v>
      </c>
      <c r="D31" s="161">
        <v>-29</v>
      </c>
    </row>
    <row r="32" spans="1:4" ht="20.100000000000001" customHeight="1" thickBot="1">
      <c r="A32" s="83" t="s">
        <v>376</v>
      </c>
      <c r="B32" s="134">
        <v>11</v>
      </c>
      <c r="C32" s="127" t="s">
        <v>43</v>
      </c>
      <c r="D32" s="162">
        <v>-5</v>
      </c>
    </row>
    <row r="33" spans="1:4" ht="20.100000000000001" customHeight="1" thickBot="1">
      <c r="A33" s="20"/>
      <c r="B33" s="134">
        <v>-17</v>
      </c>
      <c r="C33" s="127">
        <v>-27</v>
      </c>
      <c r="D33" s="127">
        <v>-34</v>
      </c>
    </row>
    <row r="34" spans="1:4" ht="20.100000000000001" customHeight="1" thickBot="1">
      <c r="A34" s="9" t="s">
        <v>377</v>
      </c>
      <c r="B34" s="134"/>
      <c r="C34" s="127" t="s">
        <v>378</v>
      </c>
      <c r="D34" s="127"/>
    </row>
    <row r="35" spans="1:4" ht="20.100000000000001" customHeight="1">
      <c r="A35" s="83" t="s">
        <v>375</v>
      </c>
      <c r="B35" s="132">
        <v>29</v>
      </c>
      <c r="C35" s="123">
        <v>-9</v>
      </c>
      <c r="D35" s="161">
        <v>-3</v>
      </c>
    </row>
    <row r="36" spans="1:4" ht="20.100000000000001" customHeight="1">
      <c r="A36" s="83" t="s">
        <v>379</v>
      </c>
      <c r="B36" s="123" t="s">
        <v>43</v>
      </c>
      <c r="C36" s="123" t="s">
        <v>43</v>
      </c>
      <c r="D36" s="161">
        <v>2</v>
      </c>
    </row>
    <row r="37" spans="1:4" ht="20.100000000000001" customHeight="1" thickBot="1">
      <c r="A37" s="83" t="s">
        <v>380</v>
      </c>
      <c r="B37" s="134">
        <v>9</v>
      </c>
      <c r="C37" s="127">
        <v>144</v>
      </c>
      <c r="D37" s="162">
        <v>151</v>
      </c>
    </row>
    <row r="38" spans="1:4" ht="20.100000000000001" customHeight="1" thickBot="1">
      <c r="A38" s="20"/>
      <c r="B38" s="134">
        <v>38</v>
      </c>
      <c r="C38" s="127">
        <v>135</v>
      </c>
      <c r="D38" s="127">
        <v>150</v>
      </c>
    </row>
    <row r="39" spans="1:4" ht="20.100000000000001" customHeight="1">
      <c r="A39" s="87" t="s">
        <v>381</v>
      </c>
      <c r="B39" s="159">
        <v>21</v>
      </c>
      <c r="C39" s="160">
        <v>108</v>
      </c>
      <c r="D39" s="160">
        <v>116</v>
      </c>
    </row>
    <row r="40" spans="1:4" ht="20.100000000000001" customHeight="1" thickBot="1">
      <c r="A40" s="111" t="s">
        <v>382</v>
      </c>
      <c r="B40" s="150">
        <v>-3</v>
      </c>
      <c r="C40" s="153">
        <v>-22</v>
      </c>
      <c r="D40" s="153">
        <v>-4</v>
      </c>
    </row>
    <row r="41" spans="1:4" ht="20.100000000000001" customHeight="1" thickBot="1">
      <c r="A41" s="111" t="s">
        <v>383</v>
      </c>
      <c r="B41" s="150">
        <v>18</v>
      </c>
      <c r="C41" s="153">
        <v>86</v>
      </c>
      <c r="D41" s="153">
        <v>112</v>
      </c>
    </row>
    <row r="42" spans="1:4" s="88" customFormat="1" ht="20.100000000000001" customHeight="1">
      <c r="A42" s="342" t="s">
        <v>384</v>
      </c>
      <c r="B42" s="342"/>
      <c r="C42" s="342"/>
      <c r="D42" s="342"/>
    </row>
    <row r="43" spans="1:4" s="89" customFormat="1" ht="35.25" customHeight="1">
      <c r="A43" s="298" t="s">
        <v>826</v>
      </c>
      <c r="B43" s="298"/>
      <c r="C43" s="298"/>
      <c r="D43" s="298"/>
    </row>
    <row r="44" spans="1:4" s="88" customFormat="1" ht="20.100000000000001" customHeight="1">
      <c r="A44" s="313" t="s">
        <v>385</v>
      </c>
      <c r="B44" s="313"/>
      <c r="C44" s="313"/>
      <c r="D44" s="313"/>
    </row>
    <row r="45" spans="1:4" s="89" customFormat="1" ht="31.5" customHeight="1">
      <c r="A45" s="298" t="s">
        <v>386</v>
      </c>
      <c r="B45" s="298"/>
      <c r="C45" s="298"/>
      <c r="D45" s="298"/>
    </row>
    <row r="46" spans="1:4" ht="20.100000000000001" customHeight="1" thickBot="1">
      <c r="A46" s="311"/>
      <c r="B46" s="311"/>
      <c r="C46" s="311"/>
      <c r="D46" s="311"/>
    </row>
    <row r="47" spans="1:4" ht="48" customHeight="1" thickBot="1">
      <c r="A47" s="103"/>
      <c r="B47" s="51" t="s">
        <v>747</v>
      </c>
      <c r="C47" s="53" t="s">
        <v>746</v>
      </c>
      <c r="D47" s="53" t="s">
        <v>748</v>
      </c>
    </row>
    <row r="48" spans="1:4" ht="20.100000000000001" customHeight="1">
      <c r="A48" s="9" t="s">
        <v>387</v>
      </c>
      <c r="B48" s="132">
        <v>655</v>
      </c>
      <c r="C48" s="123">
        <v>1043</v>
      </c>
      <c r="D48" s="123">
        <v>1939</v>
      </c>
    </row>
    <row r="49" spans="1:4" ht="20.100000000000001" customHeight="1" thickBot="1">
      <c r="A49" s="20" t="s">
        <v>388</v>
      </c>
      <c r="B49" s="134">
        <v>-726</v>
      </c>
      <c r="C49" s="127">
        <v>1039</v>
      </c>
      <c r="D49" s="127">
        <v>895</v>
      </c>
    </row>
    <row r="50" spans="1:4" ht="20.100000000000001" customHeight="1" thickBot="1">
      <c r="A50" s="20" t="s">
        <v>389</v>
      </c>
      <c r="B50" s="134">
        <v>-71</v>
      </c>
      <c r="C50" s="127">
        <v>2082</v>
      </c>
      <c r="D50" s="127">
        <v>2834</v>
      </c>
    </row>
    <row r="51" spans="1:4" ht="20.100000000000001" customHeight="1">
      <c r="A51" s="9"/>
      <c r="B51" s="132"/>
      <c r="C51" s="123"/>
      <c r="D51" s="123"/>
    </row>
    <row r="52" spans="1:4" ht="20.100000000000001" customHeight="1">
      <c r="A52" s="9" t="s">
        <v>827</v>
      </c>
      <c r="B52" s="132">
        <v>-19</v>
      </c>
      <c r="C52" s="123">
        <v>583</v>
      </c>
      <c r="D52" s="123">
        <v>794</v>
      </c>
    </row>
    <row r="53" spans="1:4" ht="20.100000000000001" customHeight="1">
      <c r="A53" s="9" t="s">
        <v>390</v>
      </c>
      <c r="B53" s="132">
        <v>-27</v>
      </c>
      <c r="C53" s="123">
        <v>6</v>
      </c>
      <c r="D53" s="123">
        <v>272</v>
      </c>
    </row>
    <row r="54" spans="1:4" ht="20.100000000000001" customHeight="1">
      <c r="A54" s="9" t="s">
        <v>391</v>
      </c>
      <c r="B54" s="132">
        <v>-18</v>
      </c>
      <c r="C54" s="123">
        <v>-2</v>
      </c>
      <c r="D54" s="123">
        <v>-18</v>
      </c>
    </row>
    <row r="55" spans="1:4" ht="20.100000000000001" customHeight="1">
      <c r="A55" s="9" t="s">
        <v>392</v>
      </c>
      <c r="B55" s="132">
        <v>-13</v>
      </c>
      <c r="C55" s="123">
        <v>-11</v>
      </c>
      <c r="D55" s="123">
        <v>-38</v>
      </c>
    </row>
    <row r="56" spans="1:4" ht="20.100000000000001" customHeight="1">
      <c r="A56" s="9" t="s">
        <v>393</v>
      </c>
      <c r="B56" s="132">
        <v>14</v>
      </c>
      <c r="C56" s="123">
        <v>-8</v>
      </c>
      <c r="D56" s="123">
        <v>-44</v>
      </c>
    </row>
    <row r="57" spans="1:4" ht="20.100000000000001" customHeight="1">
      <c r="A57" s="9" t="s">
        <v>394</v>
      </c>
      <c r="B57" s="132">
        <v>36</v>
      </c>
      <c r="C57" s="123">
        <v>37</v>
      </c>
      <c r="D57" s="123">
        <v>99</v>
      </c>
    </row>
    <row r="58" spans="1:4" ht="20.100000000000001" customHeight="1">
      <c r="A58" s="9" t="s">
        <v>395</v>
      </c>
      <c r="B58" s="132">
        <v>32</v>
      </c>
      <c r="C58" s="123">
        <v>-15</v>
      </c>
      <c r="D58" s="123">
        <v>103</v>
      </c>
    </row>
    <row r="59" spans="1:4" ht="20.100000000000001" customHeight="1">
      <c r="A59" s="9" t="s">
        <v>396</v>
      </c>
      <c r="B59" s="132">
        <v>-27</v>
      </c>
      <c r="C59" s="123" t="s">
        <v>43</v>
      </c>
      <c r="D59" s="123">
        <v>-20</v>
      </c>
    </row>
    <row r="60" spans="1:4" ht="20.100000000000001" customHeight="1">
      <c r="A60" s="9" t="s">
        <v>397</v>
      </c>
      <c r="B60" s="132">
        <v>34</v>
      </c>
      <c r="C60" s="123">
        <v>12</v>
      </c>
      <c r="D60" s="123">
        <v>-166</v>
      </c>
    </row>
    <row r="61" spans="1:4" ht="20.100000000000001" customHeight="1">
      <c r="A61" s="9" t="s">
        <v>398</v>
      </c>
      <c r="B61" s="132">
        <v>-18</v>
      </c>
      <c r="C61" s="123">
        <v>-23</v>
      </c>
      <c r="D61" s="123">
        <v>-26</v>
      </c>
    </row>
    <row r="62" spans="1:4" ht="20.100000000000001" customHeight="1">
      <c r="A62" s="9" t="s">
        <v>399</v>
      </c>
      <c r="B62" s="132">
        <v>-11</v>
      </c>
      <c r="C62" s="123">
        <v>-2</v>
      </c>
      <c r="D62" s="123">
        <v>-4</v>
      </c>
    </row>
    <row r="63" spans="1:4" ht="20.100000000000001" customHeight="1" thickBot="1">
      <c r="A63" s="20" t="s">
        <v>281</v>
      </c>
      <c r="B63" s="134">
        <v>5</v>
      </c>
      <c r="C63" s="127" t="s">
        <v>43</v>
      </c>
      <c r="D63" s="127">
        <v>-10</v>
      </c>
    </row>
    <row r="64" spans="1:4" ht="20.100000000000001" customHeight="1" thickBot="1">
      <c r="A64" s="111" t="s">
        <v>370</v>
      </c>
      <c r="B64" s="150">
        <v>-12</v>
      </c>
      <c r="C64" s="153">
        <v>577</v>
      </c>
      <c r="D64" s="153">
        <v>942</v>
      </c>
    </row>
    <row r="65" spans="1:4" s="88" customFormat="1" ht="101.25" customHeight="1">
      <c r="A65" s="341" t="s">
        <v>400</v>
      </c>
      <c r="B65" s="341"/>
      <c r="C65" s="341"/>
      <c r="D65" s="341"/>
    </row>
    <row r="66" spans="1:4" ht="62.25" customHeight="1">
      <c r="A66" s="298" t="s">
        <v>831</v>
      </c>
      <c r="B66" s="298"/>
      <c r="C66" s="298"/>
      <c r="D66" s="298"/>
    </row>
  </sheetData>
  <mergeCells count="18">
    <mergeCell ref="A66:D66"/>
    <mergeCell ref="A26:D26"/>
    <mergeCell ref="A27:D27"/>
    <mergeCell ref="A28:D28"/>
    <mergeCell ref="A44:D44"/>
    <mergeCell ref="A45:D45"/>
    <mergeCell ref="A46:D46"/>
    <mergeCell ref="A65:D65"/>
    <mergeCell ref="A1:D1"/>
    <mergeCell ref="A2:D2"/>
    <mergeCell ref="A3:D3"/>
    <mergeCell ref="A4:D4"/>
    <mergeCell ref="A5:D5"/>
    <mergeCell ref="A19:D19"/>
    <mergeCell ref="A20:D20"/>
    <mergeCell ref="A21:D21"/>
    <mergeCell ref="A42:D42"/>
    <mergeCell ref="A43:D4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69"/>
  <sheetViews>
    <sheetView topLeftCell="A61" workbookViewId="0">
      <selection activeCell="M29" sqref="M29"/>
    </sheetView>
  </sheetViews>
  <sheetFormatPr defaultRowHeight="12.75"/>
  <cols>
    <col min="1" max="1" width="60.7109375" style="76" customWidth="1"/>
    <col min="2" max="4" width="12.7109375" style="76" customWidth="1"/>
    <col min="5" max="5" width="2.7109375" style="76" customWidth="1"/>
    <col min="6" max="8" width="12.7109375" style="76" customWidth="1"/>
    <col min="9" max="9" width="2.7109375" style="76" customWidth="1"/>
    <col min="10" max="12" width="12.7109375" style="76" customWidth="1"/>
    <col min="13" max="16384" width="9.140625" style="76"/>
  </cols>
  <sheetData>
    <row r="1" spans="1:12" s="79" customFormat="1" ht="30" customHeight="1">
      <c r="A1" s="297" t="s">
        <v>401</v>
      </c>
      <c r="B1" s="297"/>
      <c r="C1" s="297"/>
      <c r="D1" s="297"/>
      <c r="E1" s="297"/>
      <c r="F1" s="297"/>
      <c r="G1" s="297"/>
      <c r="H1" s="297"/>
      <c r="I1" s="297"/>
      <c r="J1" s="297"/>
      <c r="K1" s="297"/>
      <c r="L1" s="297"/>
    </row>
    <row r="2" spans="1:12" s="100" customFormat="1" ht="20.100000000000001" customHeight="1">
      <c r="A2" s="313" t="s">
        <v>402</v>
      </c>
      <c r="B2" s="313"/>
      <c r="C2" s="313"/>
      <c r="D2" s="313"/>
      <c r="E2" s="313"/>
      <c r="F2" s="313"/>
      <c r="G2" s="313"/>
      <c r="H2" s="313"/>
      <c r="I2" s="313"/>
      <c r="J2" s="313"/>
      <c r="K2" s="313"/>
      <c r="L2" s="313"/>
    </row>
    <row r="3" spans="1:12" s="158" customFormat="1" ht="20.100000000000001" customHeight="1">
      <c r="A3" s="298" t="s">
        <v>832</v>
      </c>
      <c r="B3" s="298"/>
      <c r="C3" s="298"/>
      <c r="D3" s="298"/>
      <c r="E3" s="298"/>
      <c r="F3" s="298"/>
      <c r="G3" s="298"/>
      <c r="H3" s="298"/>
      <c r="I3" s="298"/>
      <c r="J3" s="298"/>
      <c r="K3" s="298"/>
      <c r="L3" s="298"/>
    </row>
    <row r="4" spans="1:12" ht="20.100000000000001" customHeight="1" thickBot="1">
      <c r="A4" s="311"/>
      <c r="B4" s="311"/>
      <c r="C4" s="311"/>
      <c r="D4" s="311"/>
      <c r="E4" s="311"/>
      <c r="F4" s="311"/>
      <c r="G4" s="311"/>
      <c r="H4" s="311"/>
      <c r="I4" s="311"/>
      <c r="J4" s="311"/>
      <c r="K4" s="311"/>
      <c r="L4" s="311"/>
    </row>
    <row r="5" spans="1:12" ht="20.100000000000001" customHeight="1" thickBot="1">
      <c r="A5" s="144"/>
      <c r="B5" s="368" t="s">
        <v>33</v>
      </c>
      <c r="C5" s="368"/>
      <c r="D5" s="368"/>
      <c r="E5" s="163"/>
      <c r="F5" s="369" t="s">
        <v>35</v>
      </c>
      <c r="G5" s="369"/>
      <c r="H5" s="369"/>
      <c r="I5" s="163"/>
      <c r="J5" s="370" t="s">
        <v>36</v>
      </c>
      <c r="K5" s="370"/>
      <c r="L5" s="370"/>
    </row>
    <row r="6" spans="1:12" s="165" customFormat="1" ht="64.5" customHeight="1" thickBot="1">
      <c r="A6" s="116"/>
      <c r="B6" s="5" t="s">
        <v>833</v>
      </c>
      <c r="C6" s="116" t="s">
        <v>834</v>
      </c>
      <c r="D6" s="5" t="s">
        <v>782</v>
      </c>
      <c r="E6" s="166"/>
      <c r="F6" s="6" t="s">
        <v>833</v>
      </c>
      <c r="G6" s="6" t="s">
        <v>834</v>
      </c>
      <c r="H6" s="6" t="s">
        <v>782</v>
      </c>
      <c r="I6" s="166"/>
      <c r="J6" s="6" t="s">
        <v>833</v>
      </c>
      <c r="K6" s="6" t="s">
        <v>834</v>
      </c>
      <c r="L6" s="6" t="s">
        <v>782</v>
      </c>
    </row>
    <row r="7" spans="1:12" ht="20.100000000000001" customHeight="1">
      <c r="A7" s="9" t="s">
        <v>403</v>
      </c>
      <c r="B7" s="132">
        <v>1146</v>
      </c>
      <c r="C7" s="132">
        <v>-481</v>
      </c>
      <c r="D7" s="132">
        <v>665</v>
      </c>
      <c r="E7" s="123"/>
      <c r="F7" s="168">
        <v>1046</v>
      </c>
      <c r="G7" s="123">
        <v>-34</v>
      </c>
      <c r="H7" s="123">
        <v>1012</v>
      </c>
      <c r="I7" s="123"/>
      <c r="J7" s="168">
        <v>2026</v>
      </c>
      <c r="K7" s="123">
        <v>-481</v>
      </c>
      <c r="L7" s="123">
        <v>1545</v>
      </c>
    </row>
    <row r="8" spans="1:12" ht="20.100000000000001" customHeight="1" thickBot="1">
      <c r="A8" s="20" t="s">
        <v>404</v>
      </c>
      <c r="B8" s="134">
        <v>-9</v>
      </c>
      <c r="C8" s="134">
        <v>2</v>
      </c>
      <c r="D8" s="134">
        <v>-7</v>
      </c>
      <c r="E8" s="127"/>
      <c r="F8" s="127" t="s">
        <v>43</v>
      </c>
      <c r="G8" s="127" t="s">
        <v>43</v>
      </c>
      <c r="H8" s="127" t="s">
        <v>43</v>
      </c>
      <c r="I8" s="127"/>
      <c r="J8" s="127" t="s">
        <v>43</v>
      </c>
      <c r="K8" s="127" t="s">
        <v>43</v>
      </c>
      <c r="L8" s="127" t="s">
        <v>43</v>
      </c>
    </row>
    <row r="9" spans="1:12" ht="20.100000000000001" customHeight="1">
      <c r="A9" s="9" t="s">
        <v>405</v>
      </c>
      <c r="B9" s="132">
        <v>1137</v>
      </c>
      <c r="C9" s="132">
        <v>-479</v>
      </c>
      <c r="D9" s="132">
        <v>658</v>
      </c>
      <c r="E9" s="123"/>
      <c r="F9" s="123">
        <v>1046</v>
      </c>
      <c r="G9" s="123">
        <v>-34</v>
      </c>
      <c r="H9" s="123">
        <v>1012</v>
      </c>
      <c r="I9" s="123"/>
      <c r="J9" s="123">
        <v>2026</v>
      </c>
      <c r="K9" s="123">
        <v>-481</v>
      </c>
      <c r="L9" s="123">
        <v>1545</v>
      </c>
    </row>
    <row r="10" spans="1:12" ht="20.100000000000001" customHeight="1" thickBot="1">
      <c r="A10" s="23" t="s">
        <v>406</v>
      </c>
      <c r="B10" s="133">
        <v>-292</v>
      </c>
      <c r="C10" s="133">
        <v>99</v>
      </c>
      <c r="D10" s="133">
        <v>-193</v>
      </c>
      <c r="E10" s="124"/>
      <c r="F10" s="124">
        <v>-267</v>
      </c>
      <c r="G10" s="124">
        <v>-11</v>
      </c>
      <c r="H10" s="124">
        <v>-278</v>
      </c>
      <c r="I10" s="124"/>
      <c r="J10" s="124">
        <v>-529</v>
      </c>
      <c r="K10" s="124">
        <v>206</v>
      </c>
      <c r="L10" s="124">
        <v>-323</v>
      </c>
    </row>
    <row r="11" spans="1:12" ht="20.100000000000001" customHeight="1">
      <c r="A11" s="9" t="s">
        <v>407</v>
      </c>
      <c r="B11" s="132">
        <v>845</v>
      </c>
      <c r="C11" s="132">
        <v>-380</v>
      </c>
      <c r="D11" s="132">
        <v>465</v>
      </c>
      <c r="E11" s="123"/>
      <c r="F11" s="123">
        <v>779</v>
      </c>
      <c r="G11" s="123">
        <v>-45</v>
      </c>
      <c r="H11" s="123">
        <v>734</v>
      </c>
      <c r="I11" s="123"/>
      <c r="J11" s="123">
        <v>1497</v>
      </c>
      <c r="K11" s="123">
        <v>-275</v>
      </c>
      <c r="L11" s="123">
        <v>1222</v>
      </c>
    </row>
    <row r="12" spans="1:12" ht="20.100000000000001" customHeight="1">
      <c r="A12" s="9" t="s">
        <v>408</v>
      </c>
      <c r="B12" s="132">
        <v>-107</v>
      </c>
      <c r="C12" s="132">
        <v>85</v>
      </c>
      <c r="D12" s="132">
        <v>-22</v>
      </c>
      <c r="E12" s="123"/>
      <c r="F12" s="123">
        <v>-100</v>
      </c>
      <c r="G12" s="123">
        <v>17</v>
      </c>
      <c r="H12" s="123">
        <v>-83</v>
      </c>
      <c r="I12" s="123"/>
      <c r="J12" s="123">
        <v>-123</v>
      </c>
      <c r="K12" s="123">
        <v>6</v>
      </c>
      <c r="L12" s="123">
        <v>-117</v>
      </c>
    </row>
    <row r="13" spans="1:12" ht="20.100000000000001" customHeight="1">
      <c r="A13" s="9" t="s">
        <v>409</v>
      </c>
      <c r="B13" s="132">
        <v>-9</v>
      </c>
      <c r="C13" s="132" t="s">
        <v>43</v>
      </c>
      <c r="D13" s="132">
        <v>-9</v>
      </c>
      <c r="E13" s="123"/>
      <c r="F13" s="123">
        <v>-9</v>
      </c>
      <c r="G13" s="123" t="s">
        <v>43</v>
      </c>
      <c r="H13" s="123">
        <v>-9</v>
      </c>
      <c r="I13" s="123"/>
      <c r="J13" s="123">
        <v>-17</v>
      </c>
      <c r="K13" s="123" t="s">
        <v>43</v>
      </c>
      <c r="L13" s="123">
        <v>-17</v>
      </c>
    </row>
    <row r="14" spans="1:12" ht="36" customHeight="1" thickBot="1">
      <c r="A14" s="20" t="s">
        <v>835</v>
      </c>
      <c r="B14" s="132" t="s">
        <v>43</v>
      </c>
      <c r="C14" s="132" t="s">
        <v>43</v>
      </c>
      <c r="D14" s="132" t="s">
        <v>43</v>
      </c>
      <c r="E14" s="123"/>
      <c r="F14" s="123" t="s">
        <v>43</v>
      </c>
      <c r="G14" s="123" t="s">
        <v>43</v>
      </c>
      <c r="H14" s="123" t="s">
        <v>43</v>
      </c>
      <c r="I14" s="123"/>
      <c r="J14" s="123">
        <v>-42</v>
      </c>
      <c r="K14" s="123" t="s">
        <v>43</v>
      </c>
      <c r="L14" s="123">
        <v>-42</v>
      </c>
    </row>
    <row r="15" spans="1:12" ht="20.100000000000001" customHeight="1">
      <c r="A15" s="87" t="s">
        <v>410</v>
      </c>
      <c r="B15" s="333">
        <v>729</v>
      </c>
      <c r="C15" s="333">
        <v>-295</v>
      </c>
      <c r="D15" s="333">
        <v>434</v>
      </c>
      <c r="E15" s="323"/>
      <c r="F15" s="323">
        <v>670</v>
      </c>
      <c r="G15" s="323">
        <v>-28</v>
      </c>
      <c r="H15" s="323">
        <v>642</v>
      </c>
      <c r="I15" s="323"/>
      <c r="J15" s="323">
        <v>1315</v>
      </c>
      <c r="K15" s="323">
        <v>-269</v>
      </c>
      <c r="L15" s="323">
        <v>1046</v>
      </c>
    </row>
    <row r="16" spans="1:12" ht="20.100000000000001" customHeight="1">
      <c r="A16" s="87" t="s">
        <v>411</v>
      </c>
      <c r="B16" s="363"/>
      <c r="C16" s="363"/>
      <c r="D16" s="363"/>
      <c r="E16" s="366"/>
      <c r="F16" s="366"/>
      <c r="G16" s="366"/>
      <c r="H16" s="366"/>
      <c r="I16" s="366"/>
      <c r="J16" s="366"/>
      <c r="K16" s="366"/>
      <c r="L16" s="366"/>
    </row>
    <row r="17" spans="1:12" ht="20.100000000000001" customHeight="1">
      <c r="A17" s="87" t="s">
        <v>410</v>
      </c>
      <c r="B17" s="363">
        <v>93</v>
      </c>
      <c r="C17" s="363">
        <v>-411</v>
      </c>
      <c r="D17" s="363">
        <v>-318</v>
      </c>
      <c r="E17" s="366"/>
      <c r="F17" s="366">
        <v>88</v>
      </c>
      <c r="G17" s="366">
        <v>342</v>
      </c>
      <c r="H17" s="366">
        <v>430</v>
      </c>
      <c r="I17" s="366"/>
      <c r="J17" s="366">
        <v>219</v>
      </c>
      <c r="K17" s="366">
        <v>139</v>
      </c>
      <c r="L17" s="366">
        <v>358</v>
      </c>
    </row>
    <row r="18" spans="1:12" ht="20.100000000000001" customHeight="1" thickBot="1">
      <c r="A18" s="111" t="s">
        <v>412</v>
      </c>
      <c r="B18" s="349"/>
      <c r="C18" s="349"/>
      <c r="D18" s="349"/>
      <c r="E18" s="348"/>
      <c r="F18" s="348"/>
      <c r="G18" s="348"/>
      <c r="H18" s="348"/>
      <c r="I18" s="348"/>
      <c r="J18" s="348"/>
      <c r="K18" s="348"/>
      <c r="L18" s="348"/>
    </row>
    <row r="19" spans="1:12" ht="20.100000000000001" customHeight="1" thickBot="1">
      <c r="A19" s="110" t="s">
        <v>413</v>
      </c>
      <c r="B19" s="150">
        <v>822</v>
      </c>
      <c r="C19" s="150">
        <v>-706</v>
      </c>
      <c r="D19" s="150">
        <v>116</v>
      </c>
      <c r="E19" s="153"/>
      <c r="F19" s="153">
        <v>758</v>
      </c>
      <c r="G19" s="153">
        <v>314</v>
      </c>
      <c r="H19" s="153">
        <v>1072</v>
      </c>
      <c r="I19" s="153"/>
      <c r="J19" s="153">
        <v>1534</v>
      </c>
      <c r="K19" s="153">
        <v>-130</v>
      </c>
      <c r="L19" s="153">
        <v>1404</v>
      </c>
    </row>
    <row r="20" spans="1:12" ht="20.100000000000001" customHeight="1">
      <c r="A20" s="367"/>
      <c r="B20" s="367"/>
      <c r="C20" s="367"/>
      <c r="D20" s="367"/>
      <c r="E20" s="367"/>
      <c r="F20" s="367"/>
      <c r="G20" s="367"/>
      <c r="H20" s="367"/>
      <c r="I20" s="367"/>
      <c r="J20" s="367"/>
      <c r="K20" s="367"/>
      <c r="L20" s="367"/>
    </row>
    <row r="21" spans="1:12" ht="20.100000000000001" customHeight="1">
      <c r="A21" s="299" t="s">
        <v>836</v>
      </c>
      <c r="B21" s="299"/>
      <c r="C21" s="299"/>
      <c r="D21" s="299"/>
      <c r="E21" s="299"/>
      <c r="F21" s="299"/>
      <c r="G21" s="299"/>
      <c r="H21" s="299"/>
      <c r="I21" s="299"/>
      <c r="J21" s="299"/>
      <c r="K21" s="299"/>
      <c r="L21" s="299"/>
    </row>
    <row r="22" spans="1:12" ht="20.100000000000001" customHeight="1" thickBot="1">
      <c r="A22" s="311"/>
      <c r="B22" s="311"/>
      <c r="C22" s="311"/>
      <c r="D22" s="311"/>
      <c r="E22" s="311"/>
      <c r="F22" s="311"/>
      <c r="G22" s="311"/>
      <c r="H22" s="311"/>
      <c r="I22" s="311"/>
      <c r="J22" s="311"/>
      <c r="K22" s="311"/>
      <c r="L22" s="311"/>
    </row>
    <row r="23" spans="1:12" ht="20.100000000000001" customHeight="1" thickBot="1">
      <c r="A23" s="101"/>
      <c r="B23" s="301" t="s">
        <v>33</v>
      </c>
      <c r="C23" s="301"/>
      <c r="D23" s="301"/>
      <c r="E23" s="169"/>
      <c r="F23" s="300" t="s">
        <v>35</v>
      </c>
      <c r="G23" s="300"/>
      <c r="H23" s="300"/>
      <c r="I23" s="169"/>
      <c r="J23" s="320" t="s">
        <v>36</v>
      </c>
      <c r="K23" s="320"/>
      <c r="L23" s="320"/>
    </row>
    <row r="24" spans="1:12" ht="99" customHeight="1" thickBot="1">
      <c r="A24" s="138"/>
      <c r="B24" s="113" t="s">
        <v>839</v>
      </c>
      <c r="C24" s="282" t="s">
        <v>838</v>
      </c>
      <c r="D24" s="282" t="s">
        <v>837</v>
      </c>
      <c r="E24" s="52"/>
      <c r="F24" s="8" t="s">
        <v>839</v>
      </c>
      <c r="G24" s="281" t="s">
        <v>838</v>
      </c>
      <c r="H24" s="281" t="s">
        <v>837</v>
      </c>
      <c r="I24" s="52"/>
      <c r="J24" s="8" t="s">
        <v>839</v>
      </c>
      <c r="K24" s="55" t="s">
        <v>838</v>
      </c>
      <c r="L24" s="55" t="s">
        <v>837</v>
      </c>
    </row>
    <row r="25" spans="1:12" ht="27.75" customHeight="1">
      <c r="A25" s="9" t="s">
        <v>905</v>
      </c>
      <c r="B25" s="270">
        <v>1146</v>
      </c>
      <c r="C25" s="270">
        <v>729</v>
      </c>
      <c r="D25" s="277">
        <v>25.8</v>
      </c>
      <c r="E25" s="271"/>
      <c r="F25" s="271">
        <v>1046</v>
      </c>
      <c r="G25" s="271">
        <v>670</v>
      </c>
      <c r="H25" s="276">
        <v>24.2</v>
      </c>
      <c r="I25" s="271"/>
      <c r="J25" s="271">
        <v>2026</v>
      </c>
      <c r="K25" s="271">
        <v>1315</v>
      </c>
      <c r="L25" s="276">
        <v>47.2</v>
      </c>
    </row>
    <row r="26" spans="1:12" ht="20.100000000000001" customHeight="1">
      <c r="A26" s="9" t="s">
        <v>414</v>
      </c>
      <c r="B26" s="263"/>
      <c r="C26" s="263"/>
      <c r="D26" s="263"/>
      <c r="E26" s="264"/>
      <c r="F26" s="264"/>
      <c r="G26" s="264"/>
      <c r="H26" s="264"/>
      <c r="I26" s="264"/>
      <c r="J26" s="264"/>
      <c r="K26" s="264"/>
      <c r="L26" s="264"/>
    </row>
    <row r="27" spans="1:12" ht="34.5" customHeight="1">
      <c r="A27" s="9" t="s">
        <v>793</v>
      </c>
      <c r="B27" s="132">
        <v>-187</v>
      </c>
      <c r="C27" s="263">
        <v>2</v>
      </c>
      <c r="D27" s="250">
        <v>0.1</v>
      </c>
      <c r="E27" s="264"/>
      <c r="F27" s="264">
        <v>111</v>
      </c>
      <c r="G27" s="264">
        <v>141</v>
      </c>
      <c r="H27" s="251">
        <v>5.0999999999999996</v>
      </c>
      <c r="I27" s="264"/>
      <c r="J27" s="123">
        <v>-219</v>
      </c>
      <c r="K27" s="123">
        <v>-90</v>
      </c>
      <c r="L27" s="264">
        <v>-3.2</v>
      </c>
    </row>
    <row r="28" spans="1:12" ht="29.25" customHeight="1">
      <c r="A28" s="9" t="s">
        <v>794</v>
      </c>
      <c r="B28" s="132">
        <v>-80</v>
      </c>
      <c r="C28" s="132">
        <v>-53</v>
      </c>
      <c r="D28" s="263">
        <v>-1.9</v>
      </c>
      <c r="E28" s="264"/>
      <c r="F28" s="264">
        <v>26</v>
      </c>
      <c r="G28" s="123">
        <v>-12</v>
      </c>
      <c r="H28" s="264">
        <v>-0.5</v>
      </c>
      <c r="I28" s="264"/>
      <c r="J28" s="123">
        <v>-199</v>
      </c>
      <c r="K28" s="123">
        <v>-157</v>
      </c>
      <c r="L28" s="264">
        <v>-5.6</v>
      </c>
    </row>
    <row r="29" spans="1:12" ht="28.5" customHeight="1">
      <c r="A29" s="9" t="s">
        <v>795</v>
      </c>
      <c r="B29" s="132">
        <v>-8</v>
      </c>
      <c r="C29" s="132">
        <v>-6</v>
      </c>
      <c r="D29" s="263">
        <v>-0.2</v>
      </c>
      <c r="E29" s="264"/>
      <c r="F29" s="123">
        <v>-64</v>
      </c>
      <c r="G29" s="123">
        <v>-46</v>
      </c>
      <c r="H29" s="264">
        <v>-1.7</v>
      </c>
      <c r="I29" s="264"/>
      <c r="J29" s="123">
        <v>-61</v>
      </c>
      <c r="K29" s="123">
        <v>-44</v>
      </c>
      <c r="L29" s="264">
        <v>-1.6</v>
      </c>
    </row>
    <row r="30" spans="1:12" ht="20.100000000000001" customHeight="1">
      <c r="A30" s="9" t="s">
        <v>296</v>
      </c>
      <c r="B30" s="132">
        <v>-20</v>
      </c>
      <c r="C30" s="132">
        <v>-20</v>
      </c>
      <c r="D30" s="263">
        <v>-0.7</v>
      </c>
      <c r="E30" s="264"/>
      <c r="F30" s="123">
        <v>-2</v>
      </c>
      <c r="G30" s="123">
        <v>-2</v>
      </c>
      <c r="H30" s="264">
        <v>-0.1</v>
      </c>
      <c r="I30" s="264"/>
      <c r="J30" s="123">
        <v>-23</v>
      </c>
      <c r="K30" s="123">
        <v>-23</v>
      </c>
      <c r="L30" s="264">
        <v>-0.9</v>
      </c>
    </row>
    <row r="31" spans="1:12" ht="20.100000000000001" customHeight="1">
      <c r="A31" s="9" t="s">
        <v>415</v>
      </c>
      <c r="B31" s="132">
        <v>-56</v>
      </c>
      <c r="C31" s="132">
        <v>-101</v>
      </c>
      <c r="D31" s="263">
        <v>-3.6</v>
      </c>
      <c r="E31" s="264"/>
      <c r="F31" s="123">
        <v>-51</v>
      </c>
      <c r="G31" s="123">
        <v>-38</v>
      </c>
      <c r="H31" s="264">
        <v>-1.4</v>
      </c>
      <c r="I31" s="264"/>
      <c r="J31" s="123">
        <v>-193</v>
      </c>
      <c r="K31" s="123">
        <v>-115</v>
      </c>
      <c r="L31" s="264">
        <v>-4.0999999999999996</v>
      </c>
    </row>
    <row r="32" spans="1:12" ht="20.100000000000001" customHeight="1">
      <c r="A32" s="9" t="s">
        <v>311</v>
      </c>
      <c r="B32" s="132">
        <v>-11</v>
      </c>
      <c r="C32" s="132">
        <v>-14</v>
      </c>
      <c r="D32" s="263">
        <v>-0.5</v>
      </c>
      <c r="E32" s="264"/>
      <c r="F32" s="123">
        <v>28</v>
      </c>
      <c r="G32" s="123">
        <v>28</v>
      </c>
      <c r="H32" s="251">
        <v>1</v>
      </c>
      <c r="I32" s="264"/>
      <c r="J32" s="264">
        <v>163</v>
      </c>
      <c r="K32" s="123">
        <v>163</v>
      </c>
      <c r="L32" s="251">
        <v>5.9</v>
      </c>
    </row>
    <row r="33" spans="1:12" ht="20.100000000000001" customHeight="1">
      <c r="A33" s="9" t="s">
        <v>840</v>
      </c>
      <c r="B33" s="132">
        <v>-111</v>
      </c>
      <c r="C33" s="132">
        <v>-97</v>
      </c>
      <c r="D33" s="263">
        <v>-3.4</v>
      </c>
      <c r="E33" s="264"/>
      <c r="F33" s="123">
        <v>-82</v>
      </c>
      <c r="G33" s="123">
        <v>-99</v>
      </c>
      <c r="H33" s="264">
        <v>-3.5</v>
      </c>
      <c r="I33" s="264"/>
      <c r="J33" s="264">
        <v>51</v>
      </c>
      <c r="K33" s="123">
        <v>-3</v>
      </c>
      <c r="L33" s="264">
        <v>-0.1</v>
      </c>
    </row>
    <row r="34" spans="1:12" ht="20.100000000000001" customHeight="1">
      <c r="A34" s="9" t="s">
        <v>841</v>
      </c>
      <c r="B34" s="132">
        <v>-8</v>
      </c>
      <c r="C34" s="132">
        <v>-6</v>
      </c>
      <c r="D34" s="263">
        <v>-0.2</v>
      </c>
      <c r="E34" s="264"/>
      <c r="F34" s="264" t="s">
        <v>43</v>
      </c>
      <c r="G34" s="264" t="s">
        <v>43</v>
      </c>
      <c r="H34" s="264" t="s">
        <v>43</v>
      </c>
      <c r="I34" s="264"/>
      <c r="J34" s="264" t="s">
        <v>43</v>
      </c>
      <c r="K34" s="264" t="s">
        <v>43</v>
      </c>
      <c r="L34" s="264" t="s">
        <v>43</v>
      </c>
    </row>
    <row r="35" spans="1:12" ht="20.100000000000001" customHeight="1" thickBot="1">
      <c r="A35" s="20" t="s">
        <v>345</v>
      </c>
      <c r="B35" s="132">
        <v>-7</v>
      </c>
      <c r="C35" s="132" t="s">
        <v>43</v>
      </c>
      <c r="D35" s="263" t="s">
        <v>43</v>
      </c>
      <c r="E35" s="264"/>
      <c r="F35" s="264" t="s">
        <v>43</v>
      </c>
      <c r="G35" s="264" t="s">
        <v>43</v>
      </c>
      <c r="H35" s="264" t="s">
        <v>43</v>
      </c>
      <c r="I35" s="264"/>
      <c r="J35" s="264" t="s">
        <v>43</v>
      </c>
      <c r="K35" s="264" t="s">
        <v>43</v>
      </c>
      <c r="L35" s="264" t="s">
        <v>43</v>
      </c>
    </row>
    <row r="36" spans="1:12" ht="20.100000000000001" customHeight="1">
      <c r="A36" s="87" t="s">
        <v>413</v>
      </c>
      <c r="B36" s="333">
        <v>658</v>
      </c>
      <c r="C36" s="333">
        <v>434</v>
      </c>
      <c r="D36" s="350">
        <v>15.4</v>
      </c>
      <c r="E36" s="355"/>
      <c r="F36" s="355">
        <v>1012</v>
      </c>
      <c r="G36" s="355">
        <v>642</v>
      </c>
      <c r="H36" s="346">
        <v>23.1</v>
      </c>
      <c r="I36" s="355"/>
      <c r="J36" s="355">
        <v>1545</v>
      </c>
      <c r="K36" s="355">
        <v>1046</v>
      </c>
      <c r="L36" s="346">
        <v>37.6</v>
      </c>
    </row>
    <row r="37" spans="1:12" ht="20.100000000000001" customHeight="1">
      <c r="A37" s="87" t="s">
        <v>347</v>
      </c>
      <c r="B37" s="363"/>
      <c r="C37" s="363"/>
      <c r="D37" s="365"/>
      <c r="E37" s="361"/>
      <c r="F37" s="361"/>
      <c r="G37" s="361"/>
      <c r="H37" s="362"/>
      <c r="I37" s="361"/>
      <c r="J37" s="361"/>
      <c r="K37" s="361"/>
      <c r="L37" s="362"/>
    </row>
    <row r="38" spans="1:12" ht="20.100000000000001" customHeight="1">
      <c r="A38" s="87" t="s">
        <v>416</v>
      </c>
      <c r="B38" s="363">
        <v>-726</v>
      </c>
      <c r="C38" s="363">
        <v>-318</v>
      </c>
      <c r="D38" s="364">
        <v>-11.3</v>
      </c>
      <c r="E38" s="361"/>
      <c r="F38" s="361">
        <v>1039</v>
      </c>
      <c r="G38" s="361">
        <v>430</v>
      </c>
      <c r="H38" s="362">
        <v>15.7</v>
      </c>
      <c r="I38" s="361"/>
      <c r="J38" s="361">
        <v>895</v>
      </c>
      <c r="K38" s="361">
        <v>358</v>
      </c>
      <c r="L38" s="362">
        <v>12.8</v>
      </c>
    </row>
    <row r="39" spans="1:12" ht="20.100000000000001" customHeight="1" thickBot="1">
      <c r="A39" s="111" t="s">
        <v>348</v>
      </c>
      <c r="B39" s="349"/>
      <c r="C39" s="349"/>
      <c r="D39" s="359"/>
      <c r="E39" s="356"/>
      <c r="F39" s="356"/>
      <c r="G39" s="356"/>
      <c r="H39" s="347"/>
      <c r="I39" s="356"/>
      <c r="J39" s="356"/>
      <c r="K39" s="356"/>
      <c r="L39" s="347"/>
    </row>
    <row r="40" spans="1:12" ht="20.100000000000001" customHeight="1">
      <c r="A40" s="50" t="s">
        <v>417</v>
      </c>
      <c r="B40" s="333">
        <v>-68</v>
      </c>
      <c r="C40" s="358">
        <v>116</v>
      </c>
      <c r="D40" s="350">
        <v>4.0999999999999996</v>
      </c>
      <c r="E40" s="355"/>
      <c r="F40" s="355">
        <v>2051</v>
      </c>
      <c r="G40" s="355">
        <v>1072</v>
      </c>
      <c r="H40" s="346">
        <v>38.799999999999997</v>
      </c>
      <c r="I40" s="355"/>
      <c r="J40" s="355">
        <v>2440</v>
      </c>
      <c r="K40" s="355">
        <v>1404</v>
      </c>
      <c r="L40" s="346">
        <v>50.4</v>
      </c>
    </row>
    <row r="41" spans="1:12" ht="20.100000000000001" customHeight="1" thickBot="1">
      <c r="A41" s="110" t="s">
        <v>418</v>
      </c>
      <c r="B41" s="349"/>
      <c r="C41" s="359"/>
      <c r="D41" s="351"/>
      <c r="E41" s="356"/>
      <c r="F41" s="356"/>
      <c r="G41" s="356"/>
      <c r="H41" s="347"/>
      <c r="I41" s="356"/>
      <c r="J41" s="356"/>
      <c r="K41" s="356"/>
      <c r="L41" s="347"/>
    </row>
    <row r="42" spans="1:12" ht="20.100000000000001" customHeight="1">
      <c r="A42" s="360"/>
      <c r="B42" s="360"/>
      <c r="C42" s="360"/>
      <c r="D42" s="360"/>
      <c r="E42" s="360"/>
      <c r="F42" s="360"/>
      <c r="G42" s="360"/>
      <c r="H42" s="360"/>
      <c r="I42" s="360"/>
      <c r="J42" s="360"/>
      <c r="K42" s="360"/>
      <c r="L42" s="360"/>
    </row>
    <row r="43" spans="1:12" ht="49.5" customHeight="1">
      <c r="A43" s="298" t="s">
        <v>842</v>
      </c>
      <c r="B43" s="298"/>
      <c r="C43" s="298"/>
      <c r="D43" s="298"/>
      <c r="E43" s="298"/>
      <c r="F43" s="298"/>
      <c r="G43" s="298"/>
      <c r="H43" s="298"/>
      <c r="I43" s="298"/>
      <c r="J43" s="298"/>
      <c r="K43" s="298"/>
      <c r="L43" s="298"/>
    </row>
    <row r="44" spans="1:12" s="100" customFormat="1" ht="20.100000000000001" customHeight="1">
      <c r="A44" s="313" t="s">
        <v>419</v>
      </c>
      <c r="B44" s="313"/>
      <c r="C44" s="313"/>
      <c r="D44" s="313"/>
      <c r="E44" s="313"/>
      <c r="F44" s="313"/>
      <c r="G44" s="313"/>
      <c r="H44" s="313"/>
      <c r="I44" s="313"/>
      <c r="J44" s="313"/>
      <c r="K44" s="313"/>
      <c r="L44" s="313"/>
    </row>
    <row r="45" spans="1:12" s="158" customFormat="1" ht="20.100000000000001" customHeight="1">
      <c r="A45" s="298" t="s">
        <v>846</v>
      </c>
      <c r="B45" s="298"/>
      <c r="C45" s="298"/>
      <c r="D45" s="298"/>
      <c r="E45" s="298"/>
      <c r="F45" s="298"/>
      <c r="G45" s="298"/>
      <c r="H45" s="298"/>
      <c r="I45" s="298"/>
      <c r="J45" s="298"/>
      <c r="K45" s="298"/>
      <c r="L45" s="298"/>
    </row>
    <row r="46" spans="1:12" ht="20.100000000000001" customHeight="1" thickBot="1">
      <c r="A46" s="311"/>
      <c r="B46" s="311"/>
      <c r="C46" s="311"/>
      <c r="D46" s="311"/>
      <c r="E46" s="311"/>
      <c r="F46" s="311"/>
      <c r="G46" s="311"/>
      <c r="H46" s="311"/>
      <c r="I46" s="311"/>
      <c r="J46" s="311"/>
      <c r="K46" s="311"/>
      <c r="L46" s="311"/>
    </row>
    <row r="47" spans="1:12" s="102" customFormat="1" ht="20.100000000000001" customHeight="1" thickBot="1">
      <c r="A47" s="55"/>
      <c r="B47" s="352" t="s">
        <v>33</v>
      </c>
      <c r="C47" s="352"/>
      <c r="D47" s="352"/>
      <c r="E47" s="169"/>
      <c r="F47" s="353" t="s">
        <v>35</v>
      </c>
      <c r="G47" s="353"/>
      <c r="H47" s="353"/>
      <c r="I47" s="169"/>
      <c r="J47" s="320" t="s">
        <v>36</v>
      </c>
      <c r="K47" s="320"/>
      <c r="L47" s="320"/>
    </row>
    <row r="48" spans="1:12" s="102" customFormat="1" ht="60.75" customHeight="1" thickBot="1">
      <c r="A48" s="119"/>
      <c r="B48" s="116" t="s">
        <v>782</v>
      </c>
      <c r="C48" s="117" t="s">
        <v>843</v>
      </c>
      <c r="D48" s="117" t="s">
        <v>844</v>
      </c>
      <c r="E48" s="120"/>
      <c r="F48" s="120" t="s">
        <v>782</v>
      </c>
      <c r="G48" s="121" t="s">
        <v>843</v>
      </c>
      <c r="H48" s="121" t="s">
        <v>844</v>
      </c>
      <c r="I48" s="120"/>
      <c r="J48" s="120" t="s">
        <v>782</v>
      </c>
      <c r="K48" s="53" t="s">
        <v>843</v>
      </c>
      <c r="L48" s="53" t="s">
        <v>844</v>
      </c>
    </row>
    <row r="49" spans="1:12" ht="20.100000000000001" customHeight="1">
      <c r="A49" s="9" t="s">
        <v>413</v>
      </c>
      <c r="B49" s="263">
        <v>434</v>
      </c>
      <c r="C49" s="263">
        <v>2825</v>
      </c>
      <c r="D49" s="250">
        <v>15.4</v>
      </c>
      <c r="E49" s="264"/>
      <c r="F49" s="264">
        <v>642</v>
      </c>
      <c r="G49" s="265">
        <v>2765</v>
      </c>
      <c r="H49" s="278">
        <v>23.1</v>
      </c>
      <c r="I49" s="264"/>
      <c r="J49" s="264">
        <v>1046</v>
      </c>
      <c r="K49" s="264">
        <v>2784</v>
      </c>
      <c r="L49" s="251">
        <v>37.6</v>
      </c>
    </row>
    <row r="50" spans="1:12" ht="20.100000000000001" customHeight="1" thickBot="1">
      <c r="A50" s="20" t="s">
        <v>420</v>
      </c>
      <c r="B50" s="266" t="s">
        <v>43</v>
      </c>
      <c r="C50" s="266">
        <v>48</v>
      </c>
      <c r="D50" s="266">
        <v>-0.3</v>
      </c>
      <c r="E50" s="267"/>
      <c r="F50" s="267" t="s">
        <v>43</v>
      </c>
      <c r="G50" s="267">
        <v>38</v>
      </c>
      <c r="H50" s="267">
        <v>-0.2</v>
      </c>
      <c r="I50" s="267"/>
      <c r="J50" s="267" t="s">
        <v>43</v>
      </c>
      <c r="K50" s="267">
        <v>47</v>
      </c>
      <c r="L50" s="267">
        <v>-0.6</v>
      </c>
    </row>
    <row r="51" spans="1:12" ht="20.100000000000001" customHeight="1">
      <c r="A51" s="50" t="s">
        <v>421</v>
      </c>
      <c r="B51" s="358">
        <v>434</v>
      </c>
      <c r="C51" s="358">
        <v>2873</v>
      </c>
      <c r="D51" s="350">
        <v>15.1</v>
      </c>
      <c r="E51" s="355"/>
      <c r="F51" s="355">
        <v>642</v>
      </c>
      <c r="G51" s="355">
        <v>2803</v>
      </c>
      <c r="H51" s="346">
        <v>22.9</v>
      </c>
      <c r="I51" s="355"/>
      <c r="J51" s="355">
        <v>1046</v>
      </c>
      <c r="K51" s="355">
        <v>2831</v>
      </c>
      <c r="L51" s="346">
        <v>37</v>
      </c>
    </row>
    <row r="52" spans="1:12" ht="20.100000000000001" customHeight="1" thickBot="1">
      <c r="A52" s="110" t="s">
        <v>422</v>
      </c>
      <c r="B52" s="359"/>
      <c r="C52" s="359"/>
      <c r="D52" s="351"/>
      <c r="E52" s="356"/>
      <c r="F52" s="356"/>
      <c r="G52" s="356"/>
      <c r="H52" s="347"/>
      <c r="I52" s="356"/>
      <c r="J52" s="356"/>
      <c r="K52" s="356"/>
      <c r="L52" s="347"/>
    </row>
    <row r="53" spans="1:12" ht="20.100000000000001" customHeight="1">
      <c r="A53" s="9" t="s">
        <v>413</v>
      </c>
      <c r="B53" s="132">
        <v>-318</v>
      </c>
      <c r="C53" s="263">
        <v>2825</v>
      </c>
      <c r="D53" s="263">
        <v>-11.3</v>
      </c>
      <c r="E53" s="264"/>
      <c r="F53" s="264">
        <v>430</v>
      </c>
      <c r="G53" s="265">
        <v>2765</v>
      </c>
      <c r="H53" s="251">
        <v>15.7</v>
      </c>
      <c r="I53" s="264"/>
      <c r="J53" s="264">
        <v>358</v>
      </c>
      <c r="K53" s="264">
        <v>2784</v>
      </c>
      <c r="L53" s="251">
        <v>12.8</v>
      </c>
    </row>
    <row r="54" spans="1:12" ht="20.100000000000001" customHeight="1" thickBot="1">
      <c r="A54" s="20" t="s">
        <v>420</v>
      </c>
      <c r="B54" s="266" t="s">
        <v>43</v>
      </c>
      <c r="C54" s="266">
        <v>48</v>
      </c>
      <c r="D54" s="272">
        <v>0.2</v>
      </c>
      <c r="E54" s="267"/>
      <c r="F54" s="267" t="s">
        <v>43</v>
      </c>
      <c r="G54" s="267">
        <v>38</v>
      </c>
      <c r="H54" s="267">
        <v>-0.4</v>
      </c>
      <c r="I54" s="267"/>
      <c r="J54" s="267" t="s">
        <v>43</v>
      </c>
      <c r="K54" s="267">
        <v>47</v>
      </c>
      <c r="L54" s="267">
        <v>-0.2</v>
      </c>
    </row>
    <row r="55" spans="1:12" ht="20.100000000000001" customHeight="1">
      <c r="A55" s="50" t="s">
        <v>423</v>
      </c>
      <c r="B55" s="333">
        <v>-318</v>
      </c>
      <c r="C55" s="358">
        <v>2873</v>
      </c>
      <c r="D55" s="358">
        <v>-11.1</v>
      </c>
      <c r="E55" s="355"/>
      <c r="F55" s="355">
        <v>430</v>
      </c>
      <c r="G55" s="355">
        <v>2803</v>
      </c>
      <c r="H55" s="346">
        <v>15.3</v>
      </c>
      <c r="I55" s="355"/>
      <c r="J55" s="355">
        <v>358</v>
      </c>
      <c r="K55" s="355">
        <v>2831</v>
      </c>
      <c r="L55" s="346">
        <v>12.6</v>
      </c>
    </row>
    <row r="56" spans="1:12" ht="20.100000000000001" customHeight="1" thickBot="1">
      <c r="A56" s="110" t="s">
        <v>422</v>
      </c>
      <c r="B56" s="349"/>
      <c r="C56" s="359"/>
      <c r="D56" s="359"/>
      <c r="E56" s="356"/>
      <c r="F56" s="356"/>
      <c r="G56" s="356"/>
      <c r="H56" s="347"/>
      <c r="I56" s="356"/>
      <c r="J56" s="356"/>
      <c r="K56" s="356"/>
      <c r="L56" s="347"/>
    </row>
    <row r="57" spans="1:12" ht="20.100000000000001" customHeight="1" thickBot="1">
      <c r="A57" s="110" t="s">
        <v>424</v>
      </c>
      <c r="B57" s="268">
        <v>116</v>
      </c>
      <c r="C57" s="268">
        <v>2873</v>
      </c>
      <c r="D57" s="273">
        <v>4</v>
      </c>
      <c r="E57" s="269"/>
      <c r="F57" s="269">
        <v>1072</v>
      </c>
      <c r="G57" s="269">
        <v>2803</v>
      </c>
      <c r="H57" s="274">
        <v>38.200000000000003</v>
      </c>
      <c r="I57" s="269"/>
      <c r="J57" s="269">
        <v>1404</v>
      </c>
      <c r="K57" s="269">
        <v>2831</v>
      </c>
      <c r="L57" s="274">
        <v>49.6</v>
      </c>
    </row>
    <row r="58" spans="1:12" ht="20.100000000000001" customHeight="1">
      <c r="A58" s="357" t="s">
        <v>845</v>
      </c>
      <c r="B58" s="357"/>
      <c r="C58" s="357"/>
      <c r="D58" s="357"/>
      <c r="E58" s="357"/>
      <c r="F58" s="357"/>
      <c r="G58" s="357"/>
      <c r="H58" s="357"/>
      <c r="I58" s="357"/>
      <c r="J58" s="357"/>
      <c r="K58" s="357"/>
      <c r="L58" s="357"/>
    </row>
    <row r="59" spans="1:12" ht="20.100000000000001" customHeight="1" thickBot="1">
      <c r="A59" s="306"/>
      <c r="B59" s="306"/>
      <c r="C59" s="306"/>
      <c r="D59" s="306"/>
      <c r="E59" s="306"/>
      <c r="F59" s="306"/>
      <c r="G59" s="306"/>
      <c r="H59" s="306"/>
      <c r="I59" s="306"/>
      <c r="J59" s="306"/>
      <c r="K59" s="306"/>
      <c r="L59" s="306"/>
    </row>
    <row r="60" spans="1:12" ht="20.100000000000001" customHeight="1" thickBot="1">
      <c r="A60" s="55"/>
      <c r="B60" s="352" t="s">
        <v>33</v>
      </c>
      <c r="C60" s="352"/>
      <c r="D60" s="352"/>
      <c r="E60" s="169"/>
      <c r="F60" s="353" t="s">
        <v>35</v>
      </c>
      <c r="G60" s="353"/>
      <c r="H60" s="353"/>
      <c r="I60" s="55"/>
      <c r="J60" s="354" t="s">
        <v>36</v>
      </c>
      <c r="K60" s="354"/>
      <c r="L60" s="354"/>
    </row>
    <row r="61" spans="1:12" s="102" customFormat="1" ht="60.75" customHeight="1" thickBot="1">
      <c r="A61" s="119"/>
      <c r="B61" s="116" t="s">
        <v>782</v>
      </c>
      <c r="C61" s="117" t="s">
        <v>843</v>
      </c>
      <c r="D61" s="117" t="s">
        <v>844</v>
      </c>
      <c r="E61" s="120"/>
      <c r="F61" s="120" t="s">
        <v>782</v>
      </c>
      <c r="G61" s="121" t="s">
        <v>843</v>
      </c>
      <c r="H61" s="121" t="s">
        <v>844</v>
      </c>
      <c r="I61" s="120"/>
      <c r="J61" s="120" t="s">
        <v>782</v>
      </c>
      <c r="K61" s="53" t="s">
        <v>843</v>
      </c>
      <c r="L61" s="53" t="s">
        <v>844</v>
      </c>
    </row>
    <row r="62" spans="1:12" ht="20.100000000000001" customHeight="1">
      <c r="A62" s="9" t="s">
        <v>425</v>
      </c>
      <c r="B62" s="132">
        <v>729</v>
      </c>
      <c r="C62" s="132">
        <v>2825</v>
      </c>
      <c r="D62" s="250">
        <v>25.8</v>
      </c>
      <c r="E62" s="123"/>
      <c r="F62" s="123">
        <v>670</v>
      </c>
      <c r="G62" s="123">
        <v>2765</v>
      </c>
      <c r="H62" s="251">
        <v>24.2</v>
      </c>
      <c r="I62" s="123"/>
      <c r="J62" s="123">
        <v>1315</v>
      </c>
      <c r="K62" s="123">
        <v>2784</v>
      </c>
      <c r="L62" s="251">
        <v>47.2</v>
      </c>
    </row>
    <row r="63" spans="1:12" ht="20.100000000000001" customHeight="1" thickBot="1">
      <c r="A63" s="20" t="s">
        <v>420</v>
      </c>
      <c r="B63" s="134" t="s">
        <v>43</v>
      </c>
      <c r="C63" s="134">
        <v>48</v>
      </c>
      <c r="D63" s="266">
        <v>-0.4</v>
      </c>
      <c r="E63" s="127"/>
      <c r="F63" s="127" t="s">
        <v>43</v>
      </c>
      <c r="G63" s="127">
        <v>38</v>
      </c>
      <c r="H63" s="267">
        <v>-0.3</v>
      </c>
      <c r="I63" s="127"/>
      <c r="J63" s="127" t="s">
        <v>43</v>
      </c>
      <c r="K63" s="127">
        <v>47</v>
      </c>
      <c r="L63" s="267">
        <v>-0.7</v>
      </c>
    </row>
    <row r="64" spans="1:12" ht="20.100000000000001" customHeight="1" thickBot="1">
      <c r="A64" s="110" t="s">
        <v>426</v>
      </c>
      <c r="B64" s="150">
        <v>729</v>
      </c>
      <c r="C64" s="150">
        <v>2873</v>
      </c>
      <c r="D64" s="273">
        <v>25.4</v>
      </c>
      <c r="E64" s="153"/>
      <c r="F64" s="153">
        <v>670</v>
      </c>
      <c r="G64" s="153">
        <v>2803</v>
      </c>
      <c r="H64" s="274">
        <v>23.9</v>
      </c>
      <c r="I64" s="153"/>
      <c r="J64" s="153">
        <v>1315</v>
      </c>
      <c r="K64" s="153">
        <v>2831</v>
      </c>
      <c r="L64" s="274">
        <v>46.5</v>
      </c>
    </row>
    <row r="65" spans="1:12" ht="20.100000000000001" customHeight="1">
      <c r="A65" s="9" t="s">
        <v>425</v>
      </c>
      <c r="B65" s="132">
        <v>93</v>
      </c>
      <c r="C65" s="132">
        <v>2825</v>
      </c>
      <c r="D65" s="250">
        <v>3.3</v>
      </c>
      <c r="E65" s="123"/>
      <c r="F65" s="123">
        <v>88</v>
      </c>
      <c r="G65" s="123">
        <v>2765</v>
      </c>
      <c r="H65" s="251">
        <v>3.2</v>
      </c>
      <c r="I65" s="123"/>
      <c r="J65" s="123">
        <v>219</v>
      </c>
      <c r="K65" s="123">
        <v>2784</v>
      </c>
      <c r="L65" s="251">
        <v>7.9</v>
      </c>
    </row>
    <row r="66" spans="1:12" ht="20.100000000000001" customHeight="1" thickBot="1">
      <c r="A66" s="20" t="s">
        <v>420</v>
      </c>
      <c r="B66" s="134" t="s">
        <v>43</v>
      </c>
      <c r="C66" s="134">
        <v>48</v>
      </c>
      <c r="D66" s="266">
        <v>-0.1</v>
      </c>
      <c r="E66" s="127"/>
      <c r="F66" s="127" t="s">
        <v>43</v>
      </c>
      <c r="G66" s="127">
        <v>38</v>
      </c>
      <c r="H66" s="267">
        <v>-0.1</v>
      </c>
      <c r="I66" s="127"/>
      <c r="J66" s="127" t="s">
        <v>43</v>
      </c>
      <c r="K66" s="127">
        <v>47</v>
      </c>
      <c r="L66" s="267">
        <v>-0.2</v>
      </c>
    </row>
    <row r="67" spans="1:12" ht="20.100000000000001" customHeight="1">
      <c r="A67" s="50" t="s">
        <v>427</v>
      </c>
      <c r="B67" s="333">
        <v>93</v>
      </c>
      <c r="C67" s="333">
        <v>2873</v>
      </c>
      <c r="D67" s="350">
        <v>3.2</v>
      </c>
      <c r="E67" s="323"/>
      <c r="F67" s="323">
        <v>88</v>
      </c>
      <c r="G67" s="323">
        <v>2803</v>
      </c>
      <c r="H67" s="346">
        <v>3.1</v>
      </c>
      <c r="I67" s="323"/>
      <c r="J67" s="323">
        <v>219</v>
      </c>
      <c r="K67" s="323">
        <v>2831</v>
      </c>
      <c r="L67" s="346">
        <v>7.7</v>
      </c>
    </row>
    <row r="68" spans="1:12" ht="20.100000000000001" customHeight="1" thickBot="1">
      <c r="A68" s="110" t="s">
        <v>422</v>
      </c>
      <c r="B68" s="349"/>
      <c r="C68" s="349"/>
      <c r="D68" s="351"/>
      <c r="E68" s="348"/>
      <c r="F68" s="348"/>
      <c r="G68" s="348"/>
      <c r="H68" s="347"/>
      <c r="I68" s="348"/>
      <c r="J68" s="348"/>
      <c r="K68" s="348"/>
      <c r="L68" s="347"/>
    </row>
    <row r="69" spans="1:12" ht="20.100000000000001" customHeight="1" thickBot="1">
      <c r="A69" s="110" t="s">
        <v>428</v>
      </c>
      <c r="B69" s="150">
        <v>822</v>
      </c>
      <c r="C69" s="150">
        <v>2873</v>
      </c>
      <c r="D69" s="273">
        <v>28.6</v>
      </c>
      <c r="E69" s="153"/>
      <c r="F69" s="153">
        <v>758</v>
      </c>
      <c r="G69" s="153">
        <v>2803</v>
      </c>
      <c r="H69" s="274">
        <v>27</v>
      </c>
      <c r="I69" s="153"/>
      <c r="J69" s="153">
        <v>1534</v>
      </c>
      <c r="K69" s="153">
        <v>2831</v>
      </c>
      <c r="L69" s="274">
        <v>54.2</v>
      </c>
    </row>
  </sheetData>
  <mergeCells count="114">
    <mergeCell ref="B5:D5"/>
    <mergeCell ref="F5:H5"/>
    <mergeCell ref="J5:L5"/>
    <mergeCell ref="A1:L1"/>
    <mergeCell ref="A2:L2"/>
    <mergeCell ref="A3:L3"/>
    <mergeCell ref="A4:L4"/>
    <mergeCell ref="B15:B16"/>
    <mergeCell ref="C15:C16"/>
    <mergeCell ref="D15:D16"/>
    <mergeCell ref="E15:E16"/>
    <mergeCell ref="F15:F16"/>
    <mergeCell ref="G15:G16"/>
    <mergeCell ref="H15:H16"/>
    <mergeCell ref="I15:I16"/>
    <mergeCell ref="J15:J16"/>
    <mergeCell ref="K15:K16"/>
    <mergeCell ref="L15:L16"/>
    <mergeCell ref="H36:H37"/>
    <mergeCell ref="I36:I37"/>
    <mergeCell ref="J36:J37"/>
    <mergeCell ref="H17:H18"/>
    <mergeCell ref="I17:I18"/>
    <mergeCell ref="J17:J18"/>
    <mergeCell ref="K17:K18"/>
    <mergeCell ref="L17:L18"/>
    <mergeCell ref="B23:D23"/>
    <mergeCell ref="F23:H23"/>
    <mergeCell ref="J23:L23"/>
    <mergeCell ref="B17:B18"/>
    <mergeCell ref="C17:C18"/>
    <mergeCell ref="D17:D18"/>
    <mergeCell ref="E17:E18"/>
    <mergeCell ref="F17:F18"/>
    <mergeCell ref="G17:G18"/>
    <mergeCell ref="A20:L20"/>
    <mergeCell ref="A21:L21"/>
    <mergeCell ref="A22:L22"/>
    <mergeCell ref="K36:K37"/>
    <mergeCell ref="L36:L37"/>
    <mergeCell ref="H38:H39"/>
    <mergeCell ref="I38:I39"/>
    <mergeCell ref="J38:J39"/>
    <mergeCell ref="K38:K39"/>
    <mergeCell ref="L38:L39"/>
    <mergeCell ref="B40:B41"/>
    <mergeCell ref="C40:C41"/>
    <mergeCell ref="D40:D41"/>
    <mergeCell ref="E40:E41"/>
    <mergeCell ref="F40:F41"/>
    <mergeCell ref="B38:B39"/>
    <mergeCell ref="C38:C39"/>
    <mergeCell ref="D38:D39"/>
    <mergeCell ref="E38:E39"/>
    <mergeCell ref="F38:F39"/>
    <mergeCell ref="G38:G39"/>
    <mergeCell ref="B36:B37"/>
    <mergeCell ref="C36:C37"/>
    <mergeCell ref="D36:D37"/>
    <mergeCell ref="E36:E37"/>
    <mergeCell ref="F36:F37"/>
    <mergeCell ref="G36:G37"/>
    <mergeCell ref="B47:D47"/>
    <mergeCell ref="F47:H47"/>
    <mergeCell ref="J47:L47"/>
    <mergeCell ref="G40:G41"/>
    <mergeCell ref="H40:H41"/>
    <mergeCell ref="I40:I41"/>
    <mergeCell ref="J40:J41"/>
    <mergeCell ref="K40:K41"/>
    <mergeCell ref="L40:L41"/>
    <mergeCell ref="A42:L42"/>
    <mergeCell ref="A43:L43"/>
    <mergeCell ref="A44:L44"/>
    <mergeCell ref="A45:L45"/>
    <mergeCell ref="A46:L46"/>
    <mergeCell ref="H51:H52"/>
    <mergeCell ref="I51:I52"/>
    <mergeCell ref="J51:J52"/>
    <mergeCell ref="K51:K52"/>
    <mergeCell ref="L51:L52"/>
    <mergeCell ref="B55:B56"/>
    <mergeCell ref="C55:C56"/>
    <mergeCell ref="D55:D56"/>
    <mergeCell ref="E55:E56"/>
    <mergeCell ref="F55:F56"/>
    <mergeCell ref="B51:B52"/>
    <mergeCell ref="C51:C52"/>
    <mergeCell ref="D51:D52"/>
    <mergeCell ref="E51:E52"/>
    <mergeCell ref="F51:F52"/>
    <mergeCell ref="G51:G52"/>
    <mergeCell ref="B60:D60"/>
    <mergeCell ref="F60:H60"/>
    <mergeCell ref="J60:L60"/>
    <mergeCell ref="G55:G56"/>
    <mergeCell ref="H55:H56"/>
    <mergeCell ref="I55:I56"/>
    <mergeCell ref="J55:J56"/>
    <mergeCell ref="K55:K56"/>
    <mergeCell ref="L55:L56"/>
    <mergeCell ref="A58:L58"/>
    <mergeCell ref="A59:L59"/>
    <mergeCell ref="H67:H68"/>
    <mergeCell ref="I67:I68"/>
    <mergeCell ref="J67:J68"/>
    <mergeCell ref="K67:K68"/>
    <mergeCell ref="L67:L68"/>
    <mergeCell ref="B67:B68"/>
    <mergeCell ref="C67:C68"/>
    <mergeCell ref="D67:D68"/>
    <mergeCell ref="E67:E68"/>
    <mergeCell ref="F67:F68"/>
    <mergeCell ref="G67:G6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13"/>
  <sheetViews>
    <sheetView workbookViewId="0">
      <selection activeCell="A13" sqref="A13:D13"/>
    </sheetView>
  </sheetViews>
  <sheetFormatPr defaultRowHeight="15"/>
  <cols>
    <col min="1" max="1" width="75.7109375" customWidth="1"/>
    <col min="2" max="4" width="12.7109375" customWidth="1"/>
  </cols>
  <sheetData>
    <row r="1" spans="1:4" s="71" customFormat="1" ht="30" customHeight="1">
      <c r="A1" s="297" t="s">
        <v>429</v>
      </c>
      <c r="B1" s="297"/>
      <c r="C1" s="297"/>
      <c r="D1" s="297"/>
    </row>
    <row r="2" spans="1:4" ht="20.100000000000001" customHeight="1" thickBot="1">
      <c r="A2" s="371"/>
      <c r="B2" s="371"/>
      <c r="C2" s="371"/>
      <c r="D2" s="371"/>
    </row>
    <row r="3" spans="1:4" ht="48" customHeight="1" thickBot="1">
      <c r="A3" s="99"/>
      <c r="B3" s="51" t="s">
        <v>747</v>
      </c>
      <c r="C3" s="53" t="s">
        <v>746</v>
      </c>
      <c r="D3" s="53" t="s">
        <v>748</v>
      </c>
    </row>
    <row r="4" spans="1:4" ht="20.100000000000001" customHeight="1">
      <c r="A4" s="9" t="s">
        <v>430</v>
      </c>
      <c r="B4" s="17"/>
      <c r="C4" s="17"/>
      <c r="D4" s="17"/>
    </row>
    <row r="5" spans="1:4" ht="20.100000000000001" customHeight="1">
      <c r="A5" s="9" t="s">
        <v>431</v>
      </c>
      <c r="B5" s="15">
        <v>451</v>
      </c>
      <c r="C5" s="17" t="s">
        <v>43</v>
      </c>
      <c r="D5" s="17" t="s">
        <v>43</v>
      </c>
    </row>
    <row r="6" spans="1:4" ht="20.100000000000001" customHeight="1">
      <c r="A6" s="9" t="s">
        <v>432</v>
      </c>
      <c r="B6" s="15" t="s">
        <v>43</v>
      </c>
      <c r="C6" s="17" t="s">
        <v>43</v>
      </c>
      <c r="D6" s="17">
        <v>266</v>
      </c>
    </row>
    <row r="7" spans="1:4" ht="20.100000000000001" customHeight="1" thickBot="1">
      <c r="A7" s="9" t="s">
        <v>433</v>
      </c>
      <c r="B7" s="17" t="s">
        <v>43</v>
      </c>
      <c r="C7" s="17">
        <v>415</v>
      </c>
      <c r="D7" s="17">
        <v>415</v>
      </c>
    </row>
    <row r="8" spans="1:4" ht="20.100000000000001" customHeight="1">
      <c r="A8" s="171"/>
      <c r="B8" s="172">
        <v>451</v>
      </c>
      <c r="C8" s="171">
        <v>415</v>
      </c>
      <c r="D8" s="171">
        <v>681</v>
      </c>
    </row>
    <row r="9" spans="1:4" ht="20.100000000000001" customHeight="1">
      <c r="A9" s="9" t="s">
        <v>434</v>
      </c>
      <c r="B9" s="15">
        <v>9</v>
      </c>
      <c r="C9" s="17">
        <v>9</v>
      </c>
      <c r="D9" s="17">
        <v>17</v>
      </c>
    </row>
    <row r="10" spans="1:4" ht="20.100000000000001" customHeight="1" thickBot="1">
      <c r="A10" s="20" t="s">
        <v>196</v>
      </c>
      <c r="B10" s="21" t="s">
        <v>43</v>
      </c>
      <c r="C10" s="22" t="s">
        <v>43</v>
      </c>
      <c r="D10" s="22">
        <v>59</v>
      </c>
    </row>
    <row r="11" spans="1:4" ht="20.100000000000001" customHeight="1" thickBot="1">
      <c r="A11" s="111"/>
      <c r="B11" s="26">
        <v>460</v>
      </c>
      <c r="C11" s="151">
        <v>424</v>
      </c>
      <c r="D11" s="151">
        <v>757</v>
      </c>
    </row>
    <row r="12" spans="1:4" ht="45" customHeight="1">
      <c r="A12" s="360" t="s">
        <v>847</v>
      </c>
      <c r="B12" s="360"/>
      <c r="C12" s="360"/>
      <c r="D12" s="360"/>
    </row>
    <row r="13" spans="1:4" ht="42.75" customHeight="1">
      <c r="A13" s="298" t="s">
        <v>906</v>
      </c>
      <c r="B13" s="298"/>
      <c r="C13" s="298"/>
      <c r="D13" s="298"/>
    </row>
  </sheetData>
  <mergeCells count="4">
    <mergeCell ref="A1:D1"/>
    <mergeCell ref="A2:D2"/>
    <mergeCell ref="A12:D12"/>
    <mergeCell ref="A13:D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L73"/>
  <sheetViews>
    <sheetView topLeftCell="A58" workbookViewId="0">
      <selection activeCell="F65" sqref="F65"/>
    </sheetView>
  </sheetViews>
  <sheetFormatPr defaultRowHeight="12.75"/>
  <cols>
    <col min="1" max="1" width="50.7109375" style="76" customWidth="1"/>
    <col min="2" max="4" width="12.7109375" style="76" customWidth="1"/>
    <col min="5" max="5" width="2.7109375" style="76" customWidth="1"/>
    <col min="6" max="8" width="12.7109375" style="76" customWidth="1"/>
    <col min="9" max="9" width="2.7109375" style="76" customWidth="1"/>
    <col min="10" max="12" width="12.7109375" style="76" customWidth="1"/>
    <col min="13" max="16384" width="9.140625" style="76"/>
  </cols>
  <sheetData>
    <row r="1" spans="1:12" s="79" customFormat="1" ht="30" customHeight="1">
      <c r="A1" s="297" t="s">
        <v>435</v>
      </c>
      <c r="B1" s="297"/>
      <c r="C1" s="297"/>
      <c r="D1" s="297"/>
      <c r="E1" s="297"/>
      <c r="F1" s="297"/>
      <c r="G1" s="297"/>
      <c r="H1" s="297"/>
      <c r="I1" s="297"/>
      <c r="J1" s="297"/>
      <c r="K1" s="297"/>
      <c r="L1" s="297"/>
    </row>
    <row r="2" spans="1:12" s="100" customFormat="1" ht="20.100000000000001" customHeight="1">
      <c r="A2" s="313" t="s">
        <v>436</v>
      </c>
      <c r="B2" s="313"/>
      <c r="C2" s="313"/>
      <c r="D2" s="313"/>
      <c r="E2" s="313"/>
      <c r="F2" s="313"/>
      <c r="G2" s="313"/>
      <c r="H2" s="313"/>
      <c r="I2" s="313"/>
      <c r="J2" s="313"/>
      <c r="K2" s="313"/>
      <c r="L2" s="313"/>
    </row>
    <row r="3" spans="1:12" ht="20.100000000000001" customHeight="1">
      <c r="A3" s="298" t="s">
        <v>437</v>
      </c>
      <c r="B3" s="298"/>
      <c r="C3" s="298"/>
      <c r="D3" s="298"/>
      <c r="E3" s="298"/>
      <c r="F3" s="298"/>
      <c r="G3" s="298"/>
      <c r="H3" s="298"/>
      <c r="I3" s="298"/>
      <c r="J3" s="298"/>
      <c r="K3" s="298"/>
      <c r="L3" s="298"/>
    </row>
    <row r="4" spans="1:12" ht="20.100000000000001" customHeight="1" thickBot="1">
      <c r="A4" s="316"/>
      <c r="B4" s="316"/>
      <c r="C4" s="316"/>
      <c r="D4" s="316"/>
      <c r="E4" s="316"/>
      <c r="F4" s="316"/>
      <c r="G4" s="316"/>
      <c r="H4" s="316"/>
      <c r="I4" s="316"/>
      <c r="J4" s="316"/>
      <c r="K4" s="316"/>
      <c r="L4" s="316"/>
    </row>
    <row r="5" spans="1:12" s="175" customFormat="1" ht="20.100000000000001" customHeight="1" thickBot="1">
      <c r="A5" s="176"/>
      <c r="B5" s="372">
        <v>40724</v>
      </c>
      <c r="C5" s="372"/>
      <c r="D5" s="372"/>
      <c r="E5" s="177"/>
      <c r="F5" s="373">
        <v>40359</v>
      </c>
      <c r="G5" s="373"/>
      <c r="H5" s="373"/>
      <c r="I5" s="177"/>
      <c r="J5" s="373">
        <v>40543</v>
      </c>
      <c r="K5" s="373"/>
      <c r="L5" s="373"/>
    </row>
    <row r="6" spans="1:12" ht="62.25" customHeight="1" thickBot="1">
      <c r="A6" s="119"/>
      <c r="B6" s="116" t="s">
        <v>848</v>
      </c>
      <c r="C6" s="117" t="s">
        <v>849</v>
      </c>
      <c r="D6" s="117" t="s">
        <v>771</v>
      </c>
      <c r="E6" s="120"/>
      <c r="F6" s="120" t="s">
        <v>848</v>
      </c>
      <c r="G6" s="53" t="s">
        <v>849</v>
      </c>
      <c r="H6" s="53" t="s">
        <v>771</v>
      </c>
      <c r="I6" s="120"/>
      <c r="J6" s="120" t="s">
        <v>848</v>
      </c>
      <c r="K6" s="53" t="s">
        <v>849</v>
      </c>
      <c r="L6" s="53" t="s">
        <v>771</v>
      </c>
    </row>
    <row r="7" spans="1:12" ht="20.100000000000001" customHeight="1">
      <c r="A7" s="9" t="s">
        <v>438</v>
      </c>
      <c r="B7" s="132"/>
      <c r="C7" s="132"/>
      <c r="D7" s="132"/>
      <c r="E7" s="123"/>
      <c r="F7" s="123"/>
      <c r="G7" s="123"/>
      <c r="H7" s="123"/>
      <c r="I7" s="123"/>
      <c r="J7" s="123"/>
      <c r="K7" s="123"/>
      <c r="L7" s="123"/>
    </row>
    <row r="8" spans="1:12" ht="20.100000000000001" customHeight="1">
      <c r="A8" s="9" t="s">
        <v>439</v>
      </c>
      <c r="B8" s="132">
        <v>59084</v>
      </c>
      <c r="C8" s="132" t="s">
        <v>43</v>
      </c>
      <c r="D8" s="132">
        <v>59084</v>
      </c>
      <c r="E8" s="123"/>
      <c r="F8" s="123">
        <v>63508</v>
      </c>
      <c r="G8" s="123" t="s">
        <v>43</v>
      </c>
      <c r="H8" s="123">
        <v>63508</v>
      </c>
      <c r="I8" s="123"/>
      <c r="J8" s="123">
        <v>64043</v>
      </c>
      <c r="K8" s="123" t="s">
        <v>43</v>
      </c>
      <c r="L8" s="123">
        <v>64043</v>
      </c>
    </row>
    <row r="9" spans="1:12" ht="20.100000000000001" customHeight="1">
      <c r="A9" s="9" t="s">
        <v>440</v>
      </c>
      <c r="B9" s="132">
        <v>11027</v>
      </c>
      <c r="C9" s="132" t="s">
        <v>43</v>
      </c>
      <c r="D9" s="132">
        <v>11027</v>
      </c>
      <c r="E9" s="123"/>
      <c r="F9" s="123">
        <v>21349</v>
      </c>
      <c r="G9" s="123" t="s">
        <v>43</v>
      </c>
      <c r="H9" s="123">
        <v>21349</v>
      </c>
      <c r="I9" s="123"/>
      <c r="J9" s="123">
        <v>21450</v>
      </c>
      <c r="K9" s="123" t="s">
        <v>43</v>
      </c>
      <c r="L9" s="123">
        <v>21450</v>
      </c>
    </row>
    <row r="10" spans="1:12" ht="20.100000000000001" customHeight="1" thickBot="1">
      <c r="A10" s="20" t="s">
        <v>441</v>
      </c>
      <c r="B10" s="134">
        <v>62517</v>
      </c>
      <c r="C10" s="134" t="s">
        <v>43</v>
      </c>
      <c r="D10" s="134">
        <v>62517</v>
      </c>
      <c r="E10" s="127"/>
      <c r="F10" s="127">
        <v>69437</v>
      </c>
      <c r="G10" s="127" t="s">
        <v>43</v>
      </c>
      <c r="H10" s="127">
        <v>69437</v>
      </c>
      <c r="I10" s="127"/>
      <c r="J10" s="127">
        <v>75453</v>
      </c>
      <c r="K10" s="127" t="s">
        <v>43</v>
      </c>
      <c r="L10" s="127">
        <v>75453</v>
      </c>
    </row>
    <row r="11" spans="1:12" ht="20.100000000000001" customHeight="1" thickBot="1">
      <c r="A11" s="111"/>
      <c r="B11" s="150">
        <v>132628</v>
      </c>
      <c r="C11" s="150" t="s">
        <v>43</v>
      </c>
      <c r="D11" s="150">
        <v>132628</v>
      </c>
      <c r="E11" s="153"/>
      <c r="F11" s="153">
        <v>154294</v>
      </c>
      <c r="G11" s="153" t="s">
        <v>43</v>
      </c>
      <c r="H11" s="153">
        <v>154294</v>
      </c>
      <c r="I11" s="153"/>
      <c r="J11" s="153">
        <v>160946</v>
      </c>
      <c r="K11" s="153" t="s">
        <v>43</v>
      </c>
      <c r="L11" s="153">
        <v>160946</v>
      </c>
    </row>
    <row r="12" spans="1:12" ht="20.100000000000001" customHeight="1">
      <c r="A12" s="9" t="s">
        <v>442</v>
      </c>
      <c r="B12" s="132">
        <v>1273</v>
      </c>
      <c r="C12" s="132">
        <v>8398</v>
      </c>
      <c r="D12" s="132">
        <v>9671</v>
      </c>
      <c r="E12" s="123"/>
      <c r="F12" s="123">
        <v>847</v>
      </c>
      <c r="G12" s="123">
        <v>9678</v>
      </c>
      <c r="H12" s="123">
        <v>10525</v>
      </c>
      <c r="I12" s="123"/>
      <c r="J12" s="123">
        <v>1078</v>
      </c>
      <c r="K12" s="123">
        <v>9528</v>
      </c>
      <c r="L12" s="123">
        <v>10606</v>
      </c>
    </row>
    <row r="13" spans="1:12" ht="20.100000000000001" customHeight="1" thickBot="1">
      <c r="A13" s="20" t="s">
        <v>443</v>
      </c>
      <c r="B13" s="134" t="s">
        <v>43</v>
      </c>
      <c r="C13" s="134">
        <v>2518</v>
      </c>
      <c r="D13" s="134">
        <v>2518</v>
      </c>
      <c r="E13" s="127"/>
      <c r="F13" s="127" t="s">
        <v>43</v>
      </c>
      <c r="G13" s="127">
        <v>2785</v>
      </c>
      <c r="H13" s="127">
        <v>2785</v>
      </c>
      <c r="I13" s="127"/>
      <c r="J13" s="127" t="s">
        <v>43</v>
      </c>
      <c r="K13" s="127">
        <v>2735</v>
      </c>
      <c r="L13" s="127">
        <v>2735</v>
      </c>
    </row>
    <row r="14" spans="1:12" ht="20.100000000000001" customHeight="1" thickBot="1">
      <c r="A14" s="111"/>
      <c r="B14" s="150">
        <v>1273</v>
      </c>
      <c r="C14" s="150">
        <v>10916</v>
      </c>
      <c r="D14" s="150">
        <v>12189</v>
      </c>
      <c r="E14" s="153"/>
      <c r="F14" s="153">
        <v>847</v>
      </c>
      <c r="G14" s="153">
        <v>12463</v>
      </c>
      <c r="H14" s="153">
        <v>13310</v>
      </c>
      <c r="I14" s="153"/>
      <c r="J14" s="153">
        <v>1078</v>
      </c>
      <c r="K14" s="153">
        <v>12263</v>
      </c>
      <c r="L14" s="153">
        <v>13341</v>
      </c>
    </row>
    <row r="15" spans="1:12" ht="20.100000000000001" customHeight="1">
      <c r="A15" s="9" t="s">
        <v>444</v>
      </c>
      <c r="B15" s="132" t="s">
        <v>43</v>
      </c>
      <c r="C15" s="132">
        <v>4847</v>
      </c>
      <c r="D15" s="132">
        <v>4847</v>
      </c>
      <c r="E15" s="123"/>
      <c r="F15" s="123" t="s">
        <v>43</v>
      </c>
      <c r="G15" s="123">
        <v>4957</v>
      </c>
      <c r="H15" s="123">
        <v>4957</v>
      </c>
      <c r="I15" s="123"/>
      <c r="J15" s="123" t="s">
        <v>43</v>
      </c>
      <c r="K15" s="123">
        <v>4855</v>
      </c>
      <c r="L15" s="123">
        <v>4855</v>
      </c>
    </row>
    <row r="16" spans="1:12" ht="20.100000000000001" customHeight="1">
      <c r="A16" s="9" t="s">
        <v>445</v>
      </c>
      <c r="B16" s="132" t="s">
        <v>43</v>
      </c>
      <c r="C16" s="132" t="s">
        <v>43</v>
      </c>
      <c r="D16" s="132" t="s">
        <v>43</v>
      </c>
      <c r="E16" s="123"/>
      <c r="F16" s="123" t="s">
        <v>43</v>
      </c>
      <c r="G16" s="123">
        <v>3</v>
      </c>
      <c r="H16" s="123">
        <v>3</v>
      </c>
      <c r="I16" s="123"/>
      <c r="J16" s="123" t="s">
        <v>43</v>
      </c>
      <c r="K16" s="123">
        <v>2</v>
      </c>
      <c r="L16" s="123">
        <v>2</v>
      </c>
    </row>
    <row r="17" spans="1:12" ht="20.100000000000001" customHeight="1" thickBot="1">
      <c r="A17" s="20" t="s">
        <v>446</v>
      </c>
      <c r="B17" s="134" t="s">
        <v>43</v>
      </c>
      <c r="C17" s="127" t="s">
        <v>43</v>
      </c>
      <c r="D17" s="127" t="s">
        <v>43</v>
      </c>
      <c r="E17" s="127"/>
      <c r="F17" s="127" t="s">
        <v>43</v>
      </c>
      <c r="G17" s="127" t="s">
        <v>43</v>
      </c>
      <c r="H17" s="127" t="s">
        <v>43</v>
      </c>
      <c r="I17" s="127"/>
      <c r="J17" s="127" t="s">
        <v>43</v>
      </c>
      <c r="K17" s="127">
        <v>1</v>
      </c>
      <c r="L17" s="127">
        <v>1</v>
      </c>
    </row>
    <row r="18" spans="1:12" ht="20.100000000000001" customHeight="1" thickBot="1">
      <c r="A18" s="110" t="s">
        <v>37</v>
      </c>
      <c r="B18" s="150">
        <v>133901</v>
      </c>
      <c r="C18" s="150">
        <v>15763</v>
      </c>
      <c r="D18" s="150">
        <v>149664</v>
      </c>
      <c r="E18" s="153"/>
      <c r="F18" s="153">
        <v>155141</v>
      </c>
      <c r="G18" s="153">
        <v>17423</v>
      </c>
      <c r="H18" s="153">
        <v>172564</v>
      </c>
      <c r="I18" s="153"/>
      <c r="J18" s="153">
        <v>162024</v>
      </c>
      <c r="K18" s="153">
        <v>17121</v>
      </c>
      <c r="L18" s="153">
        <v>179145</v>
      </c>
    </row>
    <row r="19" spans="1:12" ht="32.25" customHeight="1">
      <c r="A19" s="9" t="s">
        <v>907</v>
      </c>
      <c r="B19" s="190" t="s">
        <v>43</v>
      </c>
      <c r="C19" s="190" t="s">
        <v>43</v>
      </c>
      <c r="D19" s="190" t="s">
        <v>43</v>
      </c>
      <c r="E19" s="191"/>
      <c r="F19" s="191">
        <v>-1382</v>
      </c>
      <c r="G19" s="191" t="s">
        <v>43</v>
      </c>
      <c r="H19" s="191">
        <v>-1382</v>
      </c>
      <c r="I19" s="191"/>
      <c r="J19" s="191">
        <v>-1445</v>
      </c>
      <c r="K19" s="191" t="s">
        <v>43</v>
      </c>
      <c r="L19" s="191">
        <v>-1445</v>
      </c>
    </row>
    <row r="20" spans="1:12" ht="20.100000000000001" customHeight="1" thickBot="1">
      <c r="A20" s="20" t="s">
        <v>447</v>
      </c>
      <c r="B20" s="134" t="s">
        <v>43</v>
      </c>
      <c r="C20" s="134">
        <v>-149</v>
      </c>
      <c r="D20" s="134">
        <v>-149</v>
      </c>
      <c r="E20" s="127"/>
      <c r="F20" s="127" t="s">
        <v>43</v>
      </c>
      <c r="G20" s="127" t="s">
        <v>43</v>
      </c>
      <c r="H20" s="127" t="s">
        <v>43</v>
      </c>
      <c r="I20" s="127"/>
      <c r="J20" s="127" t="s">
        <v>43</v>
      </c>
      <c r="K20" s="127" t="s">
        <v>43</v>
      </c>
      <c r="L20" s="127" t="s">
        <v>43</v>
      </c>
    </row>
    <row r="21" spans="1:12" ht="20.100000000000001" customHeight="1" thickBot="1">
      <c r="A21" s="111"/>
      <c r="B21" s="150">
        <v>133901</v>
      </c>
      <c r="C21" s="150">
        <v>15614</v>
      </c>
      <c r="D21" s="150">
        <v>149515</v>
      </c>
      <c r="E21" s="153"/>
      <c r="F21" s="153">
        <v>153759</v>
      </c>
      <c r="G21" s="153">
        <v>17423</v>
      </c>
      <c r="H21" s="153">
        <v>171182</v>
      </c>
      <c r="I21" s="153"/>
      <c r="J21" s="153">
        <v>160579</v>
      </c>
      <c r="K21" s="153">
        <v>17121</v>
      </c>
      <c r="L21" s="153">
        <v>177700</v>
      </c>
    </row>
    <row r="22" spans="1:12" s="100" customFormat="1" ht="20.100000000000001" customHeight="1">
      <c r="A22" s="318" t="s">
        <v>448</v>
      </c>
      <c r="B22" s="318"/>
      <c r="C22" s="318"/>
      <c r="D22" s="318"/>
    </row>
    <row r="23" spans="1:12" ht="20.100000000000001" customHeight="1">
      <c r="A23" s="304" t="s">
        <v>449</v>
      </c>
      <c r="B23" s="304"/>
      <c r="C23" s="304"/>
      <c r="D23" s="304"/>
    </row>
    <row r="24" spans="1:12" ht="20.100000000000001" customHeight="1" thickBot="1">
      <c r="A24" s="306"/>
      <c r="B24" s="306"/>
      <c r="C24" s="306"/>
      <c r="D24" s="306"/>
    </row>
    <row r="25" spans="1:12" customFormat="1" ht="48" customHeight="1" thickBot="1">
      <c r="A25" s="179"/>
      <c r="B25" s="51" t="s">
        <v>747</v>
      </c>
      <c r="C25" s="53" t="s">
        <v>746</v>
      </c>
      <c r="D25" s="53" t="s">
        <v>748</v>
      </c>
    </row>
    <row r="26" spans="1:12" ht="20.100000000000001" customHeight="1" thickBot="1">
      <c r="A26" s="16" t="s">
        <v>450</v>
      </c>
      <c r="B26" s="134">
        <v>160946</v>
      </c>
      <c r="C26" s="127">
        <v>154058</v>
      </c>
      <c r="D26" s="127">
        <v>154058</v>
      </c>
    </row>
    <row r="27" spans="1:12" ht="20.100000000000001" customHeight="1">
      <c r="A27" s="27" t="s">
        <v>451</v>
      </c>
      <c r="B27" s="132">
        <v>5289</v>
      </c>
      <c r="C27" s="123">
        <v>5755</v>
      </c>
      <c r="D27" s="161">
        <v>12502</v>
      </c>
    </row>
    <row r="28" spans="1:12" ht="20.100000000000001" customHeight="1">
      <c r="A28" s="27" t="s">
        <v>452</v>
      </c>
      <c r="B28" s="132">
        <v>-4166</v>
      </c>
      <c r="C28" s="123">
        <v>-3689</v>
      </c>
      <c r="D28" s="161">
        <v>-9259</v>
      </c>
    </row>
    <row r="29" spans="1:12" ht="20.100000000000001" customHeight="1">
      <c r="A29" s="27" t="s">
        <v>453</v>
      </c>
      <c r="B29" s="132">
        <v>-172</v>
      </c>
      <c r="C29" s="123">
        <v>-46</v>
      </c>
      <c r="D29" s="161">
        <v>1858</v>
      </c>
    </row>
    <row r="30" spans="1:12" ht="20.100000000000001" customHeight="1">
      <c r="A30" s="27" t="s">
        <v>454</v>
      </c>
      <c r="B30" s="132">
        <v>-20</v>
      </c>
      <c r="C30" s="123">
        <v>1</v>
      </c>
      <c r="D30" s="161">
        <v>-520</v>
      </c>
    </row>
    <row r="31" spans="1:12" ht="20.100000000000001" customHeight="1">
      <c r="A31" s="27" t="s">
        <v>455</v>
      </c>
      <c r="B31" s="132">
        <v>1023</v>
      </c>
      <c r="C31" s="123">
        <v>1424</v>
      </c>
      <c r="D31" s="161">
        <v>1959</v>
      </c>
    </row>
    <row r="32" spans="1:12" ht="20.100000000000001" customHeight="1">
      <c r="A32" s="27" t="s">
        <v>456</v>
      </c>
      <c r="B32" s="146" t="s">
        <v>43</v>
      </c>
      <c r="C32" s="143" t="s">
        <v>43</v>
      </c>
      <c r="D32" s="161">
        <v>483</v>
      </c>
    </row>
    <row r="33" spans="1:4" ht="20.100000000000001" customHeight="1" thickBot="1">
      <c r="A33" s="27" t="s">
        <v>457</v>
      </c>
      <c r="B33" s="134">
        <v>-90</v>
      </c>
      <c r="C33" s="127">
        <v>-315</v>
      </c>
      <c r="D33" s="162">
        <v>-197</v>
      </c>
    </row>
    <row r="34" spans="1:4" ht="20.100000000000001" customHeight="1">
      <c r="A34" s="9" t="s">
        <v>458</v>
      </c>
      <c r="B34" s="132">
        <v>1864</v>
      </c>
      <c r="C34" s="123">
        <v>3130</v>
      </c>
      <c r="D34" s="123">
        <v>6826</v>
      </c>
    </row>
    <row r="35" spans="1:4" ht="20.100000000000001" customHeight="1">
      <c r="A35" s="9" t="s">
        <v>459</v>
      </c>
      <c r="B35" s="132">
        <v>-6</v>
      </c>
      <c r="C35" s="123">
        <v>-1</v>
      </c>
      <c r="D35" s="123">
        <v>1117</v>
      </c>
    </row>
    <row r="36" spans="1:4" ht="20.100000000000001" customHeight="1">
      <c r="A36" s="9" t="s">
        <v>460</v>
      </c>
      <c r="B36" s="132">
        <v>-32159</v>
      </c>
      <c r="C36" s="123" t="s">
        <v>43</v>
      </c>
      <c r="D36" s="123" t="s">
        <v>43</v>
      </c>
    </row>
    <row r="37" spans="1:4" ht="20.100000000000001" customHeight="1" thickBot="1">
      <c r="A37" s="20" t="s">
        <v>98</v>
      </c>
      <c r="B37" s="134">
        <v>1983</v>
      </c>
      <c r="C37" s="127">
        <v>-2893</v>
      </c>
      <c r="D37" s="127">
        <v>-1055</v>
      </c>
    </row>
    <row r="38" spans="1:4" ht="20.100000000000001" customHeight="1" thickBot="1">
      <c r="A38" s="110" t="s">
        <v>461</v>
      </c>
      <c r="B38" s="150">
        <v>132628</v>
      </c>
      <c r="C38" s="153">
        <v>154294</v>
      </c>
      <c r="D38" s="153">
        <v>160946</v>
      </c>
    </row>
    <row r="39" spans="1:4" s="100" customFormat="1" ht="27.75" customHeight="1">
      <c r="A39" s="342" t="s">
        <v>462</v>
      </c>
      <c r="B39" s="342"/>
      <c r="C39" s="342"/>
      <c r="D39" s="342"/>
    </row>
    <row r="40" spans="1:4" ht="29.25" customHeight="1">
      <c r="A40" s="298" t="s">
        <v>463</v>
      </c>
      <c r="B40" s="298"/>
      <c r="C40" s="298"/>
      <c r="D40" s="298"/>
    </row>
    <row r="41" spans="1:4" ht="20.100000000000001" customHeight="1" thickBot="1">
      <c r="A41" s="316"/>
      <c r="B41" s="316"/>
      <c r="C41" s="316"/>
      <c r="D41" s="316"/>
    </row>
    <row r="42" spans="1:4" customFormat="1" ht="48" customHeight="1" thickBot="1">
      <c r="A42" s="179"/>
      <c r="B42" s="51" t="s">
        <v>747</v>
      </c>
      <c r="C42" s="53" t="s">
        <v>746</v>
      </c>
      <c r="D42" s="53" t="s">
        <v>748</v>
      </c>
    </row>
    <row r="43" spans="1:4" ht="20.100000000000001" customHeight="1" thickBot="1">
      <c r="A43" s="16" t="s">
        <v>464</v>
      </c>
      <c r="B43" s="134">
        <v>12263</v>
      </c>
      <c r="C43" s="127">
        <v>12696</v>
      </c>
      <c r="D43" s="127">
        <v>12696</v>
      </c>
    </row>
    <row r="44" spans="1:4" ht="20.100000000000001" customHeight="1">
      <c r="A44" s="27" t="s">
        <v>465</v>
      </c>
      <c r="B44" s="132">
        <v>3</v>
      </c>
      <c r="C44" s="123">
        <v>80</v>
      </c>
      <c r="D44" s="161">
        <v>26</v>
      </c>
    </row>
    <row r="45" spans="1:4" ht="20.100000000000001" customHeight="1">
      <c r="A45" s="27" t="s">
        <v>466</v>
      </c>
      <c r="B45" s="132">
        <v>3366</v>
      </c>
      <c r="C45" s="123">
        <v>3399</v>
      </c>
      <c r="D45" s="161">
        <v>6908</v>
      </c>
    </row>
    <row r="46" spans="1:4" ht="29.25" customHeight="1">
      <c r="A46" s="27" t="s">
        <v>467</v>
      </c>
      <c r="B46" s="132">
        <v>-19</v>
      </c>
      <c r="C46" s="123">
        <v>-193</v>
      </c>
      <c r="D46" s="161">
        <v>-358</v>
      </c>
    </row>
    <row r="47" spans="1:4" ht="34.5" customHeight="1" thickBot="1">
      <c r="A47" s="174" t="s">
        <v>468</v>
      </c>
      <c r="B47" s="134" t="s">
        <v>43</v>
      </c>
      <c r="C47" s="127">
        <v>10</v>
      </c>
      <c r="D47" s="162">
        <v>10</v>
      </c>
    </row>
    <row r="48" spans="1:4" ht="20.100000000000001" customHeight="1">
      <c r="A48" s="27" t="s">
        <v>469</v>
      </c>
      <c r="B48" s="132">
        <v>3350</v>
      </c>
      <c r="C48" s="123">
        <v>3296</v>
      </c>
      <c r="D48" s="161">
        <v>6586</v>
      </c>
    </row>
    <row r="49" spans="1:4" ht="20.100000000000001" customHeight="1">
      <c r="A49" s="27" t="s">
        <v>470</v>
      </c>
      <c r="B49" s="132"/>
      <c r="C49" s="123"/>
      <c r="D49" s="161"/>
    </row>
    <row r="50" spans="1:4" ht="20.100000000000001" customHeight="1">
      <c r="A50" s="27" t="s">
        <v>471</v>
      </c>
      <c r="B50" s="132">
        <v>-1450</v>
      </c>
      <c r="C50" s="123">
        <v>-1459</v>
      </c>
      <c r="D50" s="161">
        <v>-3641</v>
      </c>
    </row>
    <row r="51" spans="1:4" ht="20.100000000000001" customHeight="1">
      <c r="A51" s="27" t="s">
        <v>472</v>
      </c>
      <c r="B51" s="132">
        <v>-2149</v>
      </c>
      <c r="C51" s="123">
        <v>-2108</v>
      </c>
      <c r="D51" s="161">
        <v>-3803</v>
      </c>
    </row>
    <row r="52" spans="1:4" ht="20.100000000000001" customHeight="1" thickBot="1">
      <c r="A52" s="174" t="s">
        <v>473</v>
      </c>
      <c r="B52" s="134">
        <v>135</v>
      </c>
      <c r="C52" s="127">
        <v>122</v>
      </c>
      <c r="D52" s="162">
        <v>271</v>
      </c>
    </row>
    <row r="53" spans="1:4" ht="20.100000000000001" customHeight="1">
      <c r="A53" s="27" t="s">
        <v>474</v>
      </c>
      <c r="B53" s="132">
        <v>-3464</v>
      </c>
      <c r="C53" s="123">
        <v>-3445</v>
      </c>
      <c r="D53" s="161">
        <v>-7173</v>
      </c>
    </row>
    <row r="54" spans="1:4" ht="20.100000000000001" customHeight="1">
      <c r="A54" s="27" t="s">
        <v>475</v>
      </c>
      <c r="B54" s="132">
        <v>26</v>
      </c>
      <c r="C54" s="123">
        <v>25</v>
      </c>
      <c r="D54" s="161">
        <v>64</v>
      </c>
    </row>
    <row r="55" spans="1:4" ht="20.100000000000001" customHeight="1" thickBot="1">
      <c r="A55" s="174" t="s">
        <v>476</v>
      </c>
      <c r="B55" s="134">
        <v>-6</v>
      </c>
      <c r="C55" s="127" t="s">
        <v>43</v>
      </c>
      <c r="D55" s="162">
        <v>-18</v>
      </c>
    </row>
    <row r="56" spans="1:4" ht="20.100000000000001" customHeight="1">
      <c r="A56" s="9" t="s">
        <v>477</v>
      </c>
      <c r="B56" s="132">
        <v>-94</v>
      </c>
      <c r="C56" s="123">
        <v>-124</v>
      </c>
      <c r="D56" s="123">
        <v>-541</v>
      </c>
    </row>
    <row r="57" spans="1:4" ht="20.100000000000001" customHeight="1">
      <c r="A57" s="9" t="s">
        <v>459</v>
      </c>
      <c r="B57" s="132" t="s">
        <v>43</v>
      </c>
      <c r="C57" s="123" t="s">
        <v>43</v>
      </c>
      <c r="D57" s="123">
        <v>4</v>
      </c>
    </row>
    <row r="58" spans="1:4" ht="20.100000000000001" customHeight="1">
      <c r="A58" s="9" t="s">
        <v>478</v>
      </c>
      <c r="B58" s="132">
        <v>-1445</v>
      </c>
      <c r="C58" s="123" t="s">
        <v>43</v>
      </c>
      <c r="D58" s="123" t="s">
        <v>43</v>
      </c>
    </row>
    <row r="59" spans="1:4" ht="20.100000000000001" customHeight="1">
      <c r="A59" s="9" t="s">
        <v>98</v>
      </c>
      <c r="B59" s="132">
        <v>187</v>
      </c>
      <c r="C59" s="123">
        <v>-109</v>
      </c>
      <c r="D59" s="123">
        <v>102</v>
      </c>
    </row>
    <row r="60" spans="1:4" ht="20.100000000000001" customHeight="1" thickBot="1">
      <c r="A60" s="20" t="s">
        <v>457</v>
      </c>
      <c r="B60" s="134">
        <v>5</v>
      </c>
      <c r="C60" s="127" t="s">
        <v>43</v>
      </c>
      <c r="D60" s="127">
        <v>2</v>
      </c>
    </row>
    <row r="61" spans="1:4" ht="20.100000000000001" customHeight="1" thickBot="1">
      <c r="A61" s="110" t="s">
        <v>461</v>
      </c>
      <c r="B61" s="150">
        <v>10916</v>
      </c>
      <c r="C61" s="153">
        <v>12463</v>
      </c>
      <c r="D61" s="153">
        <v>12263</v>
      </c>
    </row>
    <row r="62" spans="1:4" ht="34.5" customHeight="1">
      <c r="A62" s="342" t="s">
        <v>479</v>
      </c>
      <c r="B62" s="342"/>
      <c r="C62" s="342"/>
      <c r="D62" s="342"/>
    </row>
    <row r="63" spans="1:4" s="158" customFormat="1" ht="20.100000000000001" customHeight="1">
      <c r="A63" s="298" t="s">
        <v>480</v>
      </c>
      <c r="B63" s="298"/>
      <c r="C63" s="298"/>
      <c r="D63" s="298"/>
    </row>
    <row r="64" spans="1:4" ht="20.100000000000001" customHeight="1" thickBot="1">
      <c r="A64" s="311"/>
      <c r="B64" s="311"/>
      <c r="C64" s="311"/>
      <c r="D64" s="311"/>
    </row>
    <row r="65" spans="1:4" customFormat="1" ht="48" customHeight="1" thickBot="1">
      <c r="A65" s="179"/>
      <c r="B65" s="51" t="s">
        <v>747</v>
      </c>
      <c r="C65" s="53" t="s">
        <v>746</v>
      </c>
      <c r="D65" s="53" t="s">
        <v>748</v>
      </c>
    </row>
    <row r="66" spans="1:4" ht="20.100000000000001" customHeight="1" thickBot="1">
      <c r="A66" s="16" t="s">
        <v>450</v>
      </c>
      <c r="B66" s="134">
        <v>4855</v>
      </c>
      <c r="C66" s="127">
        <v>4781</v>
      </c>
      <c r="D66" s="127">
        <v>4781</v>
      </c>
    </row>
    <row r="67" spans="1:4" ht="20.100000000000001" customHeight="1">
      <c r="A67" s="27" t="s">
        <v>481</v>
      </c>
      <c r="B67" s="132">
        <v>5612</v>
      </c>
      <c r="C67" s="123">
        <v>5426</v>
      </c>
      <c r="D67" s="161">
        <v>10469</v>
      </c>
    </row>
    <row r="68" spans="1:4" ht="20.100000000000001" customHeight="1" thickBot="1">
      <c r="A68" s="174" t="s">
        <v>482</v>
      </c>
      <c r="B68" s="134">
        <v>-5265</v>
      </c>
      <c r="C68" s="127">
        <v>-5189</v>
      </c>
      <c r="D68" s="162">
        <v>-10424</v>
      </c>
    </row>
    <row r="69" spans="1:4" ht="20.100000000000001" customHeight="1">
      <c r="A69" s="9" t="s">
        <v>483</v>
      </c>
      <c r="B69" s="132">
        <v>347</v>
      </c>
      <c r="C69" s="123">
        <v>237</v>
      </c>
      <c r="D69" s="123">
        <v>45</v>
      </c>
    </row>
    <row r="70" spans="1:4" ht="20.100000000000001" customHeight="1">
      <c r="A70" s="9" t="s">
        <v>484</v>
      </c>
      <c r="B70" s="132" t="s">
        <v>43</v>
      </c>
      <c r="C70" s="123">
        <v>-23</v>
      </c>
      <c r="D70" s="123">
        <v>-14</v>
      </c>
    </row>
    <row r="71" spans="1:4" ht="20.100000000000001" customHeight="1">
      <c r="A71" s="9" t="s">
        <v>478</v>
      </c>
      <c r="B71" s="132">
        <v>-424</v>
      </c>
      <c r="C71" s="123" t="s">
        <v>43</v>
      </c>
      <c r="D71" s="123" t="s">
        <v>43</v>
      </c>
    </row>
    <row r="72" spans="1:4" ht="20.100000000000001" customHeight="1" thickBot="1">
      <c r="A72" s="20" t="s">
        <v>98</v>
      </c>
      <c r="B72" s="134">
        <v>69</v>
      </c>
      <c r="C72" s="127">
        <v>-38</v>
      </c>
      <c r="D72" s="127">
        <v>43</v>
      </c>
    </row>
    <row r="73" spans="1:4" ht="20.100000000000001" customHeight="1" thickBot="1">
      <c r="A73" s="110" t="s">
        <v>461</v>
      </c>
      <c r="B73" s="150">
        <v>4847</v>
      </c>
      <c r="C73" s="153">
        <v>4957</v>
      </c>
      <c r="D73" s="153">
        <v>4855</v>
      </c>
    </row>
  </sheetData>
  <mergeCells count="16">
    <mergeCell ref="A1:L1"/>
    <mergeCell ref="A2:L2"/>
    <mergeCell ref="A3:L3"/>
    <mergeCell ref="A4:L4"/>
    <mergeCell ref="B5:D5"/>
    <mergeCell ref="F5:H5"/>
    <mergeCell ref="J5:L5"/>
    <mergeCell ref="A64:D64"/>
    <mergeCell ref="A39:D39"/>
    <mergeCell ref="A40:D40"/>
    <mergeCell ref="A41:D41"/>
    <mergeCell ref="A22:D22"/>
    <mergeCell ref="A23:D23"/>
    <mergeCell ref="A24:D24"/>
    <mergeCell ref="A62:D62"/>
    <mergeCell ref="A63:D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D43"/>
  <sheetViews>
    <sheetView topLeftCell="A25" workbookViewId="0">
      <selection activeCell="H37" sqref="H37"/>
    </sheetView>
  </sheetViews>
  <sheetFormatPr defaultRowHeight="12.75"/>
  <cols>
    <col min="1" max="1" width="75.7109375" style="76" customWidth="1"/>
    <col min="2" max="4" width="12.7109375" style="76" customWidth="1"/>
    <col min="5" max="16384" width="9.140625" style="76"/>
  </cols>
  <sheetData>
    <row r="1" spans="1:4" s="79" customFormat="1" ht="30" customHeight="1">
      <c r="A1" s="297" t="s">
        <v>485</v>
      </c>
      <c r="B1" s="297"/>
      <c r="C1" s="297"/>
      <c r="D1" s="297"/>
    </row>
    <row r="2" spans="1:4" s="100" customFormat="1" ht="18" customHeight="1">
      <c r="A2" s="313" t="s">
        <v>436</v>
      </c>
      <c r="B2" s="313"/>
      <c r="C2" s="313"/>
      <c r="D2" s="313"/>
    </row>
    <row r="3" spans="1:4" ht="20.100000000000001" customHeight="1">
      <c r="A3" s="298" t="s">
        <v>486</v>
      </c>
      <c r="B3" s="298"/>
      <c r="C3" s="298"/>
      <c r="D3" s="298"/>
    </row>
    <row r="4" spans="1:4" ht="20.100000000000001" customHeight="1" thickBot="1">
      <c r="A4" s="311"/>
      <c r="B4" s="311"/>
      <c r="C4" s="311"/>
      <c r="D4" s="311"/>
    </row>
    <row r="5" spans="1:4" customFormat="1" ht="48" customHeight="1" thickBot="1">
      <c r="A5" s="179"/>
      <c r="B5" s="51" t="s">
        <v>747</v>
      </c>
      <c r="C5" s="53" t="s">
        <v>746</v>
      </c>
      <c r="D5" s="53" t="s">
        <v>748</v>
      </c>
    </row>
    <row r="6" spans="1:4" ht="20.100000000000001" customHeight="1">
      <c r="A6" s="16" t="s">
        <v>324</v>
      </c>
      <c r="B6" s="15"/>
      <c r="C6" s="17"/>
      <c r="D6" s="17"/>
    </row>
    <row r="7" spans="1:4" ht="20.100000000000001" customHeight="1" thickBot="1">
      <c r="A7" s="9" t="s">
        <v>487</v>
      </c>
      <c r="B7" s="173">
        <v>71253</v>
      </c>
      <c r="C7" s="49">
        <v>64608</v>
      </c>
      <c r="D7" s="49">
        <v>69482</v>
      </c>
    </row>
    <row r="8" spans="1:4" ht="20.100000000000001" customHeight="1">
      <c r="A8" s="27" t="s">
        <v>488</v>
      </c>
      <c r="B8" s="18">
        <v>46391</v>
      </c>
      <c r="C8" s="19">
        <v>40351</v>
      </c>
      <c r="D8" s="77">
        <v>46124</v>
      </c>
    </row>
    <row r="9" spans="1:4" ht="20.100000000000001" customHeight="1" thickBot="1">
      <c r="A9" s="27" t="s">
        <v>489</v>
      </c>
      <c r="B9" s="173">
        <v>1640</v>
      </c>
      <c r="C9" s="49">
        <v>2244</v>
      </c>
      <c r="D9" s="78">
        <v>2181</v>
      </c>
    </row>
    <row r="10" spans="1:4" ht="20.100000000000001" customHeight="1" thickBot="1">
      <c r="A10" s="20"/>
      <c r="B10" s="173">
        <v>48031</v>
      </c>
      <c r="C10" s="49">
        <v>42595</v>
      </c>
      <c r="D10" s="49">
        <v>48305</v>
      </c>
    </row>
    <row r="11" spans="1:4" ht="20.100000000000001" customHeight="1" thickBot="1">
      <c r="A11" s="110" t="s">
        <v>37</v>
      </c>
      <c r="B11" s="164">
        <v>119284</v>
      </c>
      <c r="C11" s="154">
        <v>107203</v>
      </c>
      <c r="D11" s="154">
        <v>117787</v>
      </c>
    </row>
    <row r="12" spans="1:4" s="100" customFormat="1" ht="27" customHeight="1">
      <c r="A12" s="342" t="s">
        <v>490</v>
      </c>
      <c r="B12" s="342"/>
      <c r="C12" s="342"/>
      <c r="D12" s="342"/>
    </row>
    <row r="13" spans="1:4" ht="20.100000000000001" customHeight="1">
      <c r="A13" s="299" t="s">
        <v>491</v>
      </c>
      <c r="B13" s="299"/>
      <c r="C13" s="299"/>
      <c r="D13" s="299"/>
    </row>
    <row r="14" spans="1:4" ht="20.100000000000001" customHeight="1" thickBot="1">
      <c r="A14" s="311"/>
      <c r="B14" s="311"/>
      <c r="C14" s="311"/>
      <c r="D14" s="311"/>
    </row>
    <row r="15" spans="1:4" customFormat="1" ht="48" customHeight="1" thickBot="1">
      <c r="A15" s="179"/>
      <c r="B15" s="51" t="s">
        <v>747</v>
      </c>
      <c r="C15" s="53" t="s">
        <v>746</v>
      </c>
      <c r="D15" s="53" t="s">
        <v>748</v>
      </c>
    </row>
    <row r="16" spans="1:4" ht="20.100000000000001" customHeight="1" thickBot="1">
      <c r="A16" s="16" t="s">
        <v>450</v>
      </c>
      <c r="B16" s="134">
        <v>69482</v>
      </c>
      <c r="C16" s="127">
        <v>66559</v>
      </c>
      <c r="D16" s="127">
        <v>66559</v>
      </c>
    </row>
    <row r="17" spans="1:4" ht="20.100000000000001" customHeight="1">
      <c r="A17" s="27" t="s">
        <v>451</v>
      </c>
      <c r="B17" s="132">
        <v>2169</v>
      </c>
      <c r="C17" s="123">
        <v>3367</v>
      </c>
      <c r="D17" s="161">
        <v>6169</v>
      </c>
    </row>
    <row r="18" spans="1:4" ht="20.100000000000001" customHeight="1">
      <c r="A18" s="27" t="s">
        <v>452</v>
      </c>
      <c r="B18" s="132">
        <v>-1288</v>
      </c>
      <c r="C18" s="123">
        <v>-1476</v>
      </c>
      <c r="D18" s="161">
        <v>-2400</v>
      </c>
    </row>
    <row r="19" spans="1:4" ht="20.100000000000001" customHeight="1">
      <c r="A19" s="27" t="s">
        <v>453</v>
      </c>
      <c r="B19" s="132">
        <v>339</v>
      </c>
      <c r="C19" s="123">
        <v>544</v>
      </c>
      <c r="D19" s="161">
        <v>845</v>
      </c>
    </row>
    <row r="20" spans="1:4" ht="20.100000000000001" customHeight="1">
      <c r="A20" s="27" t="s">
        <v>492</v>
      </c>
      <c r="B20" s="132">
        <v>-27</v>
      </c>
      <c r="C20" s="123">
        <v>-1</v>
      </c>
      <c r="D20" s="161">
        <v>36</v>
      </c>
    </row>
    <row r="21" spans="1:4" ht="20.100000000000001" customHeight="1">
      <c r="A21" s="27" t="s">
        <v>455</v>
      </c>
      <c r="B21" s="132">
        <v>45</v>
      </c>
      <c r="C21" s="123">
        <v>114</v>
      </c>
      <c r="D21" s="161">
        <v>240</v>
      </c>
    </row>
    <row r="22" spans="1:4" ht="20.100000000000001" customHeight="1" thickBot="1">
      <c r="A22" s="27" t="s">
        <v>457</v>
      </c>
      <c r="B22" s="134">
        <v>-2</v>
      </c>
      <c r="C22" s="127">
        <v>-93</v>
      </c>
      <c r="D22" s="162">
        <v>-65</v>
      </c>
    </row>
    <row r="23" spans="1:4" ht="20.100000000000001" customHeight="1">
      <c r="A23" s="9" t="s">
        <v>458</v>
      </c>
      <c r="B23" s="132">
        <v>1236</v>
      </c>
      <c r="C23" s="123">
        <v>2455</v>
      </c>
      <c r="D23" s="123">
        <v>4825</v>
      </c>
    </row>
    <row r="24" spans="1:4" ht="20.100000000000001" customHeight="1">
      <c r="A24" s="9" t="s">
        <v>459</v>
      </c>
      <c r="B24" s="132" t="s">
        <v>43</v>
      </c>
      <c r="C24" s="123" t="s">
        <v>43</v>
      </c>
      <c r="D24" s="123" t="s">
        <v>43</v>
      </c>
    </row>
    <row r="25" spans="1:4" ht="20.100000000000001" customHeight="1">
      <c r="A25" s="9" t="s">
        <v>98</v>
      </c>
      <c r="B25" s="132">
        <v>3049</v>
      </c>
      <c r="C25" s="123">
        <v>-4407</v>
      </c>
      <c r="D25" s="123">
        <v>-1918</v>
      </c>
    </row>
    <row r="26" spans="1:4" ht="20.100000000000001" customHeight="1">
      <c r="A26" s="9" t="s">
        <v>478</v>
      </c>
      <c r="B26" s="132">
        <v>-2523</v>
      </c>
      <c r="C26" s="123" t="s">
        <v>43</v>
      </c>
      <c r="D26" s="123" t="s">
        <v>43</v>
      </c>
    </row>
    <row r="27" spans="1:4" ht="20.100000000000001" customHeight="1" thickBot="1">
      <c r="A27" s="20" t="s">
        <v>457</v>
      </c>
      <c r="B27" s="134">
        <v>9</v>
      </c>
      <c r="C27" s="127">
        <v>1</v>
      </c>
      <c r="D27" s="127">
        <v>16</v>
      </c>
    </row>
    <row r="28" spans="1:4" ht="20.100000000000001" customHeight="1" thickBot="1">
      <c r="A28" s="110" t="s">
        <v>461</v>
      </c>
      <c r="B28" s="150">
        <v>71253</v>
      </c>
      <c r="C28" s="153">
        <v>64608</v>
      </c>
      <c r="D28" s="153">
        <v>69482</v>
      </c>
    </row>
    <row r="29" spans="1:4" s="100" customFormat="1" ht="34.5" customHeight="1">
      <c r="A29" s="318" t="s">
        <v>493</v>
      </c>
      <c r="B29" s="318"/>
      <c r="C29" s="318"/>
      <c r="D29" s="318"/>
    </row>
    <row r="30" spans="1:4" ht="20.100000000000001" customHeight="1" thickBot="1">
      <c r="A30" s="306"/>
      <c r="B30" s="306"/>
      <c r="C30" s="306"/>
      <c r="D30" s="306"/>
    </row>
    <row r="31" spans="1:4" customFormat="1" ht="48" customHeight="1" thickBot="1">
      <c r="A31" s="179"/>
      <c r="B31" s="51" t="s">
        <v>747</v>
      </c>
      <c r="C31" s="53" t="s">
        <v>746</v>
      </c>
      <c r="D31" s="53" t="s">
        <v>748</v>
      </c>
    </row>
    <row r="32" spans="1:4" ht="20.100000000000001" customHeight="1" thickBot="1">
      <c r="A32" s="16" t="s">
        <v>450</v>
      </c>
      <c r="B32" s="134">
        <v>48305</v>
      </c>
      <c r="C32" s="127">
        <v>43456</v>
      </c>
      <c r="D32" s="127">
        <v>43456</v>
      </c>
    </row>
    <row r="33" spans="1:4" ht="20.100000000000001" customHeight="1">
      <c r="A33" s="27" t="s">
        <v>451</v>
      </c>
      <c r="B33" s="132">
        <v>2253</v>
      </c>
      <c r="C33" s="123">
        <v>1867</v>
      </c>
      <c r="D33" s="161">
        <v>4096</v>
      </c>
    </row>
    <row r="34" spans="1:4" ht="20.100000000000001" customHeight="1">
      <c r="A34" s="27" t="s">
        <v>452</v>
      </c>
      <c r="B34" s="132">
        <v>-1689</v>
      </c>
      <c r="C34" s="123">
        <v>-1191</v>
      </c>
      <c r="D34" s="161">
        <v>-2145</v>
      </c>
    </row>
    <row r="35" spans="1:4" ht="20.100000000000001" customHeight="1">
      <c r="A35" s="27" t="s">
        <v>453</v>
      </c>
      <c r="B35" s="132">
        <v>-488</v>
      </c>
      <c r="C35" s="123">
        <v>-799</v>
      </c>
      <c r="D35" s="161">
        <v>1276</v>
      </c>
    </row>
    <row r="36" spans="1:4" ht="20.100000000000001" customHeight="1">
      <c r="A36" s="27" t="s">
        <v>492</v>
      </c>
      <c r="B36" s="132">
        <v>1</v>
      </c>
      <c r="C36" s="123" t="s">
        <v>43</v>
      </c>
      <c r="D36" s="161">
        <v>20</v>
      </c>
    </row>
    <row r="37" spans="1:4" ht="20.100000000000001" customHeight="1">
      <c r="A37" s="27" t="s">
        <v>455</v>
      </c>
      <c r="B37" s="132">
        <v>1</v>
      </c>
      <c r="C37" s="123">
        <v>12</v>
      </c>
      <c r="D37" s="161">
        <v>3</v>
      </c>
    </row>
    <row r="38" spans="1:4" ht="20.100000000000001" customHeight="1" thickBot="1">
      <c r="A38" s="27" t="s">
        <v>457</v>
      </c>
      <c r="B38" s="134">
        <v>-78</v>
      </c>
      <c r="C38" s="127">
        <v>20</v>
      </c>
      <c r="D38" s="162">
        <v>53</v>
      </c>
    </row>
    <row r="39" spans="1:4" ht="20.100000000000001" customHeight="1">
      <c r="A39" s="9" t="s">
        <v>494</v>
      </c>
      <c r="B39" s="132" t="s">
        <v>43</v>
      </c>
      <c r="C39" s="123">
        <v>-91</v>
      </c>
      <c r="D39" s="123">
        <v>3303</v>
      </c>
    </row>
    <row r="40" spans="1:4" ht="20.100000000000001" customHeight="1">
      <c r="A40" s="9" t="s">
        <v>459</v>
      </c>
      <c r="B40" s="132" t="s">
        <v>43</v>
      </c>
      <c r="C40" s="123" t="s">
        <v>43</v>
      </c>
      <c r="D40" s="123">
        <v>1903</v>
      </c>
    </row>
    <row r="41" spans="1:4" ht="20.100000000000001" customHeight="1">
      <c r="A41" s="9" t="s">
        <v>478</v>
      </c>
      <c r="B41" s="132">
        <v>-832</v>
      </c>
      <c r="C41" s="123" t="s">
        <v>43</v>
      </c>
      <c r="D41" s="123" t="s">
        <v>43</v>
      </c>
    </row>
    <row r="42" spans="1:4" ht="20.100000000000001" customHeight="1" thickBot="1">
      <c r="A42" s="20" t="s">
        <v>98</v>
      </c>
      <c r="B42" s="134">
        <v>558</v>
      </c>
      <c r="C42" s="127">
        <v>-770</v>
      </c>
      <c r="D42" s="127">
        <v>-357</v>
      </c>
    </row>
    <row r="43" spans="1:4" ht="20.100000000000001" customHeight="1" thickBot="1">
      <c r="A43" s="110" t="s">
        <v>461</v>
      </c>
      <c r="B43" s="150">
        <v>48031</v>
      </c>
      <c r="C43" s="153">
        <v>42595</v>
      </c>
      <c r="D43" s="153">
        <v>48305</v>
      </c>
    </row>
  </sheetData>
  <mergeCells count="9">
    <mergeCell ref="A13:D13"/>
    <mergeCell ref="A14:D14"/>
    <mergeCell ref="A29:D29"/>
    <mergeCell ref="A30:D30"/>
    <mergeCell ref="A1:D1"/>
    <mergeCell ref="A2:D2"/>
    <mergeCell ref="A3:D3"/>
    <mergeCell ref="A4:D4"/>
    <mergeCell ref="A12:D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D67"/>
  <sheetViews>
    <sheetView workbookViewId="0">
      <selection activeCell="J12" sqref="J12"/>
    </sheetView>
  </sheetViews>
  <sheetFormatPr defaultRowHeight="12.75"/>
  <cols>
    <col min="1" max="1" width="75.7109375" style="12" customWidth="1"/>
    <col min="2" max="4" width="12.7109375" style="12" customWidth="1"/>
    <col min="5" max="16384" width="9.140625" style="12"/>
  </cols>
  <sheetData>
    <row r="1" spans="1:4" s="61" customFormat="1" ht="30" customHeight="1">
      <c r="A1" s="302" t="s">
        <v>495</v>
      </c>
      <c r="B1" s="302"/>
      <c r="C1" s="302"/>
      <c r="D1" s="302"/>
    </row>
    <row r="2" spans="1:4" ht="20.100000000000001" customHeight="1">
      <c r="A2" s="375" t="s">
        <v>496</v>
      </c>
      <c r="B2" s="375"/>
      <c r="C2" s="375"/>
      <c r="D2" s="375"/>
    </row>
    <row r="3" spans="1:4" ht="20.100000000000001" customHeight="1">
      <c r="A3" s="304" t="s">
        <v>497</v>
      </c>
      <c r="B3" s="304"/>
      <c r="C3" s="304"/>
      <c r="D3" s="304"/>
    </row>
    <row r="4" spans="1:4" ht="20.100000000000001" customHeight="1" thickBot="1">
      <c r="A4" s="306"/>
      <c r="B4" s="306"/>
      <c r="C4" s="306"/>
      <c r="D4" s="306"/>
    </row>
    <row r="5" spans="1:4" customFormat="1" ht="48" customHeight="1" thickBot="1">
      <c r="A5" s="179"/>
      <c r="B5" s="280" t="s">
        <v>754</v>
      </c>
      <c r="C5" s="279" t="s">
        <v>915</v>
      </c>
      <c r="D5" s="53" t="s">
        <v>748</v>
      </c>
    </row>
    <row r="6" spans="1:4" ht="20.100000000000001" customHeight="1">
      <c r="A6" s="16" t="s">
        <v>324</v>
      </c>
      <c r="B6" s="123"/>
      <c r="C6" s="123"/>
      <c r="D6" s="123"/>
    </row>
    <row r="7" spans="1:4" ht="20.100000000000001" customHeight="1">
      <c r="A7" s="9" t="s">
        <v>498</v>
      </c>
      <c r="B7" s="132">
        <v>3280</v>
      </c>
      <c r="C7" s="123">
        <v>3891</v>
      </c>
      <c r="D7" s="123">
        <v>3650</v>
      </c>
    </row>
    <row r="8" spans="1:4" ht="20.100000000000001" customHeight="1">
      <c r="A8" s="9" t="s">
        <v>499</v>
      </c>
      <c r="B8" s="132">
        <v>2</v>
      </c>
      <c r="C8" s="123" t="s">
        <v>43</v>
      </c>
      <c r="D8" s="123">
        <v>2</v>
      </c>
    </row>
    <row r="9" spans="1:4" ht="20.100000000000001" customHeight="1">
      <c r="A9" s="9" t="s">
        <v>500</v>
      </c>
      <c r="B9" s="132">
        <v>1556</v>
      </c>
      <c r="C9" s="123">
        <v>1409</v>
      </c>
      <c r="D9" s="123">
        <v>1463</v>
      </c>
    </row>
    <row r="10" spans="1:4" ht="20.100000000000001" customHeight="1" thickBot="1">
      <c r="A10" s="20" t="s">
        <v>442</v>
      </c>
      <c r="B10" s="134">
        <v>127</v>
      </c>
      <c r="C10" s="127">
        <v>34</v>
      </c>
      <c r="D10" s="127">
        <v>104</v>
      </c>
    </row>
    <row r="11" spans="1:4" ht="20.100000000000001" customHeight="1" thickBot="1">
      <c r="A11" s="111"/>
      <c r="B11" s="150">
        <v>4965</v>
      </c>
      <c r="C11" s="153">
        <v>5334</v>
      </c>
      <c r="D11" s="153">
        <v>5219</v>
      </c>
    </row>
    <row r="12" spans="1:4" ht="20.100000000000001" customHeight="1">
      <c r="A12" s="16" t="s">
        <v>326</v>
      </c>
      <c r="B12" s="132"/>
      <c r="C12" s="123"/>
      <c r="D12" s="123"/>
    </row>
    <row r="13" spans="1:4" ht="20.100000000000001" customHeight="1">
      <c r="A13" s="9" t="s">
        <v>442</v>
      </c>
      <c r="B13" s="132">
        <v>929</v>
      </c>
      <c r="C13" s="123">
        <v>1180</v>
      </c>
      <c r="D13" s="123">
        <v>1113</v>
      </c>
    </row>
    <row r="14" spans="1:4" ht="20.100000000000001" customHeight="1" thickBot="1">
      <c r="A14" s="20" t="s">
        <v>501</v>
      </c>
      <c r="B14" s="134">
        <v>392</v>
      </c>
      <c r="C14" s="127">
        <v>436</v>
      </c>
      <c r="D14" s="127">
        <v>445</v>
      </c>
    </row>
    <row r="15" spans="1:4" ht="20.100000000000001" customHeight="1">
      <c r="A15" s="9"/>
      <c r="B15" s="132">
        <v>1321</v>
      </c>
      <c r="C15" s="123">
        <v>1616</v>
      </c>
      <c r="D15" s="123">
        <v>1558</v>
      </c>
    </row>
    <row r="16" spans="1:4" ht="20.100000000000001" customHeight="1" thickBot="1">
      <c r="A16" s="20" t="s">
        <v>444</v>
      </c>
      <c r="B16" s="134">
        <v>284</v>
      </c>
      <c r="C16" s="127">
        <v>321</v>
      </c>
      <c r="D16" s="127">
        <v>307</v>
      </c>
    </row>
    <row r="17" spans="1:4" ht="20.100000000000001" customHeight="1" thickBot="1">
      <c r="A17" s="111"/>
      <c r="B17" s="150">
        <v>1605</v>
      </c>
      <c r="C17" s="153">
        <v>1937</v>
      </c>
      <c r="D17" s="153">
        <v>1865</v>
      </c>
    </row>
    <row r="18" spans="1:4" ht="20.100000000000001" customHeight="1" thickBot="1">
      <c r="A18" s="110" t="s">
        <v>37</v>
      </c>
      <c r="B18" s="150">
        <v>6570</v>
      </c>
      <c r="C18" s="153">
        <v>7271</v>
      </c>
      <c r="D18" s="153">
        <v>7084</v>
      </c>
    </row>
    <row r="19" spans="1:4" s="60" customFormat="1" ht="33" customHeight="1">
      <c r="A19" s="342" t="s">
        <v>502</v>
      </c>
      <c r="B19" s="342"/>
      <c r="C19" s="342"/>
      <c r="D19" s="342"/>
    </row>
    <row r="20" spans="1:4" ht="20.100000000000001" customHeight="1">
      <c r="A20" s="299" t="s">
        <v>503</v>
      </c>
      <c r="B20" s="299"/>
      <c r="C20" s="299"/>
      <c r="D20" s="299"/>
    </row>
    <row r="21" spans="1:4" ht="20.100000000000001" customHeight="1" thickBot="1">
      <c r="A21" s="311"/>
      <c r="B21" s="311"/>
      <c r="C21" s="311"/>
      <c r="D21" s="311"/>
    </row>
    <row r="22" spans="1:4" customFormat="1" ht="48" customHeight="1" thickBot="1">
      <c r="A22" s="179"/>
      <c r="B22" s="51" t="s">
        <v>747</v>
      </c>
      <c r="C22" s="53" t="s">
        <v>746</v>
      </c>
      <c r="D22" s="53" t="s">
        <v>748</v>
      </c>
    </row>
    <row r="23" spans="1:4" ht="20.100000000000001" customHeight="1" thickBot="1">
      <c r="A23" s="16" t="s">
        <v>450</v>
      </c>
      <c r="B23" s="134">
        <v>5115</v>
      </c>
      <c r="C23" s="127">
        <v>5557</v>
      </c>
      <c r="D23" s="127">
        <v>5557</v>
      </c>
    </row>
    <row r="24" spans="1:4" ht="20.100000000000001" customHeight="1">
      <c r="A24" s="27" t="s">
        <v>504</v>
      </c>
      <c r="B24" s="132">
        <v>296</v>
      </c>
      <c r="C24" s="123">
        <v>215</v>
      </c>
      <c r="D24" s="161">
        <v>358</v>
      </c>
    </row>
    <row r="25" spans="1:4" ht="20.100000000000001" customHeight="1">
      <c r="A25" s="27" t="s">
        <v>505</v>
      </c>
      <c r="B25" s="132">
        <v>-141</v>
      </c>
      <c r="C25" s="123">
        <v>-47</v>
      </c>
      <c r="D25" s="161">
        <v>-208</v>
      </c>
    </row>
    <row r="26" spans="1:4" ht="20.100000000000001" customHeight="1">
      <c r="A26" s="27" t="s">
        <v>453</v>
      </c>
      <c r="B26" s="132">
        <v>5</v>
      </c>
      <c r="C26" s="123">
        <v>60</v>
      </c>
      <c r="D26" s="161">
        <v>81</v>
      </c>
    </row>
    <row r="27" spans="1:4" ht="20.100000000000001" customHeight="1">
      <c r="A27" s="27" t="s">
        <v>454</v>
      </c>
      <c r="B27" s="132">
        <v>3</v>
      </c>
      <c r="C27" s="123" t="s">
        <v>43</v>
      </c>
      <c r="D27" s="161">
        <v>-443</v>
      </c>
    </row>
    <row r="28" spans="1:4" ht="20.100000000000001" customHeight="1">
      <c r="A28" s="27" t="s">
        <v>455</v>
      </c>
      <c r="B28" s="132">
        <v>4</v>
      </c>
      <c r="C28" s="123">
        <v>71</v>
      </c>
      <c r="D28" s="161">
        <v>-25</v>
      </c>
    </row>
    <row r="29" spans="1:4" ht="20.100000000000001" customHeight="1" thickBot="1">
      <c r="A29" s="174" t="s">
        <v>457</v>
      </c>
      <c r="B29" s="134">
        <v>-149</v>
      </c>
      <c r="C29" s="127">
        <v>-451</v>
      </c>
      <c r="D29" s="162">
        <v>-318</v>
      </c>
    </row>
    <row r="30" spans="1:4" ht="20.100000000000001" customHeight="1">
      <c r="A30" s="9" t="s">
        <v>506</v>
      </c>
      <c r="B30" s="132">
        <v>18</v>
      </c>
      <c r="C30" s="123">
        <v>-152</v>
      </c>
      <c r="D30" s="123">
        <v>-555</v>
      </c>
    </row>
    <row r="31" spans="1:4" ht="20.100000000000001" customHeight="1">
      <c r="A31" s="9" t="s">
        <v>459</v>
      </c>
      <c r="B31" s="132">
        <v>-1</v>
      </c>
      <c r="C31" s="123" t="s">
        <v>43</v>
      </c>
      <c r="D31" s="123">
        <v>174</v>
      </c>
    </row>
    <row r="32" spans="1:4" ht="20.100000000000001" customHeight="1">
      <c r="A32" s="9" t="s">
        <v>478</v>
      </c>
      <c r="B32" s="132">
        <v>-375</v>
      </c>
      <c r="C32" s="123" t="s">
        <v>43</v>
      </c>
      <c r="D32" s="123" t="s">
        <v>43</v>
      </c>
    </row>
    <row r="33" spans="1:4" ht="20.100000000000001" customHeight="1" thickBot="1">
      <c r="A33" s="9" t="s">
        <v>98</v>
      </c>
      <c r="B33" s="132">
        <v>81</v>
      </c>
      <c r="C33" s="123">
        <v>-105</v>
      </c>
      <c r="D33" s="123">
        <v>-61</v>
      </c>
    </row>
    <row r="34" spans="1:4" ht="20.100000000000001" customHeight="1" thickBot="1">
      <c r="A34" s="180" t="s">
        <v>461</v>
      </c>
      <c r="B34" s="181">
        <v>4838</v>
      </c>
      <c r="C34" s="182">
        <v>5300</v>
      </c>
      <c r="D34" s="182">
        <v>5115</v>
      </c>
    </row>
    <row r="35" spans="1:4" ht="36.75" customHeight="1">
      <c r="A35" s="318" t="s">
        <v>507</v>
      </c>
      <c r="B35" s="318"/>
      <c r="C35" s="318"/>
      <c r="D35" s="318"/>
    </row>
    <row r="36" spans="1:4" ht="20.100000000000001" customHeight="1" thickBot="1">
      <c r="A36" s="374"/>
      <c r="B36" s="374"/>
      <c r="C36" s="374"/>
      <c r="D36" s="374"/>
    </row>
    <row r="37" spans="1:4" customFormat="1" ht="48" customHeight="1" thickBot="1">
      <c r="A37" s="179"/>
      <c r="B37" s="51" t="s">
        <v>747</v>
      </c>
      <c r="C37" s="53" t="s">
        <v>746</v>
      </c>
      <c r="D37" s="53" t="s">
        <v>748</v>
      </c>
    </row>
    <row r="38" spans="1:4" ht="20.100000000000001" customHeight="1">
      <c r="A38" s="16" t="s">
        <v>464</v>
      </c>
      <c r="B38" s="132">
        <v>1558</v>
      </c>
      <c r="C38" s="123">
        <v>1643</v>
      </c>
      <c r="D38" s="123">
        <v>1643</v>
      </c>
    </row>
    <row r="39" spans="1:4" ht="20.100000000000001" customHeight="1">
      <c r="A39" s="9" t="s">
        <v>465</v>
      </c>
      <c r="B39" s="132">
        <v>17</v>
      </c>
      <c r="C39" s="123">
        <v>38</v>
      </c>
      <c r="D39" s="123">
        <v>17</v>
      </c>
    </row>
    <row r="40" spans="1:4" ht="20.100000000000001" customHeight="1" thickBot="1">
      <c r="A40" s="9" t="s">
        <v>508</v>
      </c>
      <c r="B40" s="134"/>
      <c r="C40" s="127"/>
      <c r="D40" s="127"/>
    </row>
    <row r="41" spans="1:4" ht="20.100000000000001" customHeight="1">
      <c r="A41" s="83" t="s">
        <v>509</v>
      </c>
      <c r="B41" s="132">
        <v>115</v>
      </c>
      <c r="C41" s="123">
        <v>80</v>
      </c>
      <c r="D41" s="161">
        <v>265</v>
      </c>
    </row>
    <row r="42" spans="1:4" ht="20.100000000000001" customHeight="1" thickBot="1">
      <c r="A42" s="83" t="s">
        <v>510</v>
      </c>
      <c r="B42" s="134">
        <v>-44</v>
      </c>
      <c r="C42" s="127">
        <v>-53</v>
      </c>
      <c r="D42" s="162">
        <v>-46</v>
      </c>
    </row>
    <row r="43" spans="1:4" ht="20.100000000000001" customHeight="1">
      <c r="A43" s="9" t="s">
        <v>511</v>
      </c>
      <c r="B43" s="132">
        <v>71</v>
      </c>
      <c r="C43" s="123">
        <v>27</v>
      </c>
      <c r="D43" s="123">
        <v>219</v>
      </c>
    </row>
    <row r="44" spans="1:4" ht="20.100000000000001" customHeight="1">
      <c r="A44" s="9" t="s">
        <v>470</v>
      </c>
      <c r="B44" s="132"/>
      <c r="C44" s="123"/>
      <c r="D44" s="123"/>
    </row>
    <row r="45" spans="1:4" ht="20.100000000000001" customHeight="1" thickBot="1">
      <c r="A45" s="9" t="s">
        <v>512</v>
      </c>
      <c r="B45" s="134"/>
      <c r="C45" s="127"/>
      <c r="D45" s="127"/>
    </row>
    <row r="46" spans="1:4" ht="20.100000000000001" customHeight="1">
      <c r="A46" s="83" t="s">
        <v>509</v>
      </c>
      <c r="B46" s="132">
        <v>-42</v>
      </c>
      <c r="C46" s="123">
        <v>-34</v>
      </c>
      <c r="D46" s="161">
        <v>-125</v>
      </c>
    </row>
    <row r="47" spans="1:4" ht="20.100000000000001" customHeight="1" thickBot="1">
      <c r="A47" s="83" t="s">
        <v>510</v>
      </c>
      <c r="B47" s="134">
        <v>-148</v>
      </c>
      <c r="C47" s="127">
        <v>-119</v>
      </c>
      <c r="D47" s="162">
        <v>-282</v>
      </c>
    </row>
    <row r="48" spans="1:4" ht="20.100000000000001" customHeight="1">
      <c r="A48" s="9" t="s">
        <v>513</v>
      </c>
      <c r="B48" s="132">
        <v>-190</v>
      </c>
      <c r="C48" s="123">
        <v>-153</v>
      </c>
      <c r="D48" s="123">
        <v>-407</v>
      </c>
    </row>
    <row r="49" spans="1:4" ht="20.100000000000001" customHeight="1" thickBot="1">
      <c r="A49" s="20" t="s">
        <v>475</v>
      </c>
      <c r="B49" s="134">
        <v>9</v>
      </c>
      <c r="C49" s="127">
        <v>11</v>
      </c>
      <c r="D49" s="127">
        <v>23</v>
      </c>
    </row>
    <row r="50" spans="1:4" ht="20.100000000000001" customHeight="1">
      <c r="A50" s="9" t="s">
        <v>514</v>
      </c>
      <c r="B50" s="132">
        <v>-93</v>
      </c>
      <c r="C50" s="123">
        <v>-77</v>
      </c>
      <c r="D50" s="123">
        <v>-148</v>
      </c>
    </row>
    <row r="51" spans="1:4" ht="20.100000000000001" customHeight="1">
      <c r="A51" s="9" t="s">
        <v>459</v>
      </c>
      <c r="B51" s="132">
        <v>5</v>
      </c>
      <c r="C51" s="123">
        <v>7</v>
      </c>
      <c r="D51" s="123">
        <v>34</v>
      </c>
    </row>
    <row r="52" spans="1:4" ht="20.100000000000001" customHeight="1">
      <c r="A52" s="9" t="s">
        <v>478</v>
      </c>
      <c r="B52" s="132">
        <v>-153</v>
      </c>
      <c r="C52" s="123" t="s">
        <v>43</v>
      </c>
      <c r="D52" s="123" t="s">
        <v>43</v>
      </c>
    </row>
    <row r="53" spans="1:4" ht="20.100000000000001" customHeight="1">
      <c r="A53" s="9" t="s">
        <v>98</v>
      </c>
      <c r="B53" s="132">
        <v>-1</v>
      </c>
      <c r="C53" s="123">
        <v>44</v>
      </c>
      <c r="D53" s="123">
        <v>28</v>
      </c>
    </row>
    <row r="54" spans="1:4" ht="20.100000000000001" customHeight="1" thickBot="1">
      <c r="A54" s="20" t="s">
        <v>457</v>
      </c>
      <c r="B54" s="134">
        <v>5</v>
      </c>
      <c r="C54" s="127">
        <v>-1</v>
      </c>
      <c r="D54" s="127">
        <v>1</v>
      </c>
    </row>
    <row r="55" spans="1:4" ht="20.100000000000001" customHeight="1" thickBot="1">
      <c r="A55" s="110" t="s">
        <v>461</v>
      </c>
      <c r="B55" s="150">
        <v>1321</v>
      </c>
      <c r="C55" s="153">
        <v>1616</v>
      </c>
      <c r="D55" s="153">
        <v>1558</v>
      </c>
    </row>
    <row r="56" spans="1:4" s="60" customFormat="1" ht="35.25" customHeight="1">
      <c r="A56" s="318" t="s">
        <v>515</v>
      </c>
      <c r="B56" s="318"/>
      <c r="C56" s="318"/>
      <c r="D56" s="318"/>
    </row>
    <row r="57" spans="1:4" ht="20.100000000000001" customHeight="1" thickBot="1">
      <c r="A57" s="306"/>
      <c r="B57" s="306"/>
      <c r="C57" s="306"/>
      <c r="D57" s="306"/>
    </row>
    <row r="58" spans="1:4" customFormat="1" ht="48" customHeight="1" thickBot="1">
      <c r="A58" s="179"/>
      <c r="B58" s="51" t="s">
        <v>747</v>
      </c>
      <c r="C58" s="53" t="s">
        <v>746</v>
      </c>
      <c r="D58" s="53" t="s">
        <v>748</v>
      </c>
    </row>
    <row r="59" spans="1:4" ht="20.100000000000001" customHeight="1" thickBot="1">
      <c r="A59" s="16" t="s">
        <v>450</v>
      </c>
      <c r="B59" s="134">
        <v>307</v>
      </c>
      <c r="C59" s="127">
        <v>332</v>
      </c>
      <c r="D59" s="127">
        <v>332</v>
      </c>
    </row>
    <row r="60" spans="1:4" ht="20.100000000000001" customHeight="1">
      <c r="A60" s="27" t="s">
        <v>516</v>
      </c>
      <c r="B60" s="132">
        <v>345</v>
      </c>
      <c r="C60" s="123">
        <v>382</v>
      </c>
      <c r="D60" s="161">
        <v>770</v>
      </c>
    </row>
    <row r="61" spans="1:4" ht="20.100000000000001" customHeight="1" thickBot="1">
      <c r="A61" s="27" t="s">
        <v>517</v>
      </c>
      <c r="B61" s="134">
        <v>-344</v>
      </c>
      <c r="C61" s="127">
        <v>-386</v>
      </c>
      <c r="D61" s="162">
        <v>-800</v>
      </c>
    </row>
    <row r="62" spans="1:4" ht="20.100000000000001" customHeight="1">
      <c r="A62" s="9" t="s">
        <v>518</v>
      </c>
      <c r="B62" s="132">
        <v>1</v>
      </c>
      <c r="C62" s="123">
        <v>-4</v>
      </c>
      <c r="D62" s="123">
        <v>-30</v>
      </c>
    </row>
    <row r="63" spans="1:4" ht="20.100000000000001" customHeight="1">
      <c r="A63" s="9" t="s">
        <v>519</v>
      </c>
      <c r="B63" s="132">
        <v>1</v>
      </c>
      <c r="C63" s="123" t="s">
        <v>43</v>
      </c>
      <c r="D63" s="123">
        <v>4</v>
      </c>
    </row>
    <row r="64" spans="1:4" ht="20.100000000000001" customHeight="1">
      <c r="A64" s="9" t="s">
        <v>478</v>
      </c>
      <c r="B64" s="132">
        <v>-30</v>
      </c>
      <c r="C64" s="123" t="s">
        <v>43</v>
      </c>
      <c r="D64" s="123" t="s">
        <v>43</v>
      </c>
    </row>
    <row r="65" spans="1:4" ht="20.100000000000001" customHeight="1">
      <c r="A65" s="9" t="s">
        <v>98</v>
      </c>
      <c r="B65" s="132">
        <v>5</v>
      </c>
      <c r="C65" s="123">
        <v>-8</v>
      </c>
      <c r="D65" s="123">
        <v>-2</v>
      </c>
    </row>
    <row r="66" spans="1:4" ht="20.100000000000001" customHeight="1" thickBot="1">
      <c r="A66" s="20" t="s">
        <v>457</v>
      </c>
      <c r="B66" s="134" t="s">
        <v>43</v>
      </c>
      <c r="C66" s="127">
        <v>1</v>
      </c>
      <c r="D66" s="127">
        <v>3</v>
      </c>
    </row>
    <row r="67" spans="1:4" ht="20.100000000000001" customHeight="1" thickBot="1">
      <c r="A67" s="110" t="s">
        <v>461</v>
      </c>
      <c r="B67" s="150">
        <v>284</v>
      </c>
      <c r="C67" s="153">
        <v>321</v>
      </c>
      <c r="D67" s="153">
        <v>307</v>
      </c>
    </row>
  </sheetData>
  <mergeCells count="11">
    <mergeCell ref="A1:D1"/>
    <mergeCell ref="A2:D2"/>
    <mergeCell ref="A3:D3"/>
    <mergeCell ref="A4:D4"/>
    <mergeCell ref="A19:D19"/>
    <mergeCell ref="A57:D57"/>
    <mergeCell ref="A20:D20"/>
    <mergeCell ref="A21:D21"/>
    <mergeCell ref="A35:D35"/>
    <mergeCell ref="A36:D36"/>
    <mergeCell ref="A56:D5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D23"/>
  <sheetViews>
    <sheetView topLeftCell="A7" workbookViewId="0">
      <selection activeCell="E13" sqref="E13:F13"/>
    </sheetView>
  </sheetViews>
  <sheetFormatPr defaultRowHeight="15"/>
  <cols>
    <col min="1" max="1" width="75.7109375" customWidth="1"/>
    <col min="2" max="4" width="12.7109375" customWidth="1"/>
  </cols>
  <sheetData>
    <row r="1" spans="1:4" s="88" customFormat="1" ht="30" customHeight="1">
      <c r="A1" s="302" t="s">
        <v>520</v>
      </c>
      <c r="B1" s="302"/>
      <c r="C1" s="302"/>
      <c r="D1" s="302"/>
    </row>
    <row r="2" spans="1:4" ht="34.5" customHeight="1">
      <c r="A2" s="298" t="s">
        <v>521</v>
      </c>
      <c r="B2" s="298"/>
      <c r="C2" s="298"/>
      <c r="D2" s="298"/>
    </row>
    <row r="3" spans="1:4" ht="20.100000000000001" customHeight="1" thickBot="1">
      <c r="A3" s="316"/>
      <c r="B3" s="316"/>
      <c r="C3" s="316"/>
      <c r="D3" s="316"/>
    </row>
    <row r="4" spans="1:4" ht="54" customHeight="1" thickBot="1">
      <c r="A4" s="103"/>
      <c r="B4" s="51" t="s">
        <v>852</v>
      </c>
      <c r="C4" s="53" t="s">
        <v>850</v>
      </c>
      <c r="D4" s="53" t="s">
        <v>851</v>
      </c>
    </row>
    <row r="5" spans="1:4" ht="20.100000000000001" customHeight="1">
      <c r="A5" s="16" t="s">
        <v>522</v>
      </c>
      <c r="B5" s="132"/>
      <c r="C5" s="123"/>
      <c r="D5" s="123"/>
    </row>
    <row r="6" spans="1:4" ht="20.100000000000001" customHeight="1">
      <c r="A6" s="16" t="s">
        <v>523</v>
      </c>
      <c r="B6" s="132"/>
      <c r="C6" s="123"/>
      <c r="D6" s="123"/>
    </row>
    <row r="7" spans="1:4" ht="20.100000000000001" customHeight="1">
      <c r="A7" s="9" t="s">
        <v>524</v>
      </c>
      <c r="B7" s="132">
        <v>-897</v>
      </c>
      <c r="C7" s="123">
        <v>-621</v>
      </c>
      <c r="D7" s="123">
        <v>-796</v>
      </c>
    </row>
    <row r="8" spans="1:4" ht="20.100000000000001" customHeight="1">
      <c r="A8" s="9" t="s">
        <v>51</v>
      </c>
      <c r="B8" s="132">
        <v>-3</v>
      </c>
      <c r="C8" s="123">
        <v>8</v>
      </c>
      <c r="D8" s="123">
        <v>-1</v>
      </c>
    </row>
    <row r="9" spans="1:4" ht="20.100000000000001" customHeight="1">
      <c r="A9" s="9" t="s">
        <v>525</v>
      </c>
      <c r="B9" s="132" t="s">
        <v>43</v>
      </c>
      <c r="C9" s="123">
        <v>20</v>
      </c>
      <c r="D9" s="123">
        <v>2</v>
      </c>
    </row>
    <row r="10" spans="1:4" ht="20.100000000000001" customHeight="1">
      <c r="A10" s="9" t="s">
        <v>526</v>
      </c>
      <c r="B10" s="132" t="s">
        <v>43</v>
      </c>
      <c r="C10" s="123" t="s">
        <v>43</v>
      </c>
      <c r="D10" s="123">
        <v>71</v>
      </c>
    </row>
    <row r="11" spans="1:4" ht="20.100000000000001" customHeight="1">
      <c r="A11" s="9" t="s">
        <v>527</v>
      </c>
      <c r="B11" s="132" t="s">
        <v>43</v>
      </c>
      <c r="C11" s="123" t="s">
        <v>43</v>
      </c>
      <c r="D11" s="123">
        <v>-637</v>
      </c>
    </row>
    <row r="12" spans="1:4" ht="20.100000000000001" customHeight="1">
      <c r="A12" s="9" t="s">
        <v>528</v>
      </c>
      <c r="B12" s="132">
        <v>31</v>
      </c>
      <c r="C12" s="123">
        <v>19</v>
      </c>
      <c r="D12" s="123">
        <v>167</v>
      </c>
    </row>
    <row r="13" spans="1:4" ht="20.100000000000001" customHeight="1">
      <c r="A13" s="16" t="s">
        <v>529</v>
      </c>
      <c r="B13" s="132"/>
      <c r="C13" s="123"/>
      <c r="D13" s="123"/>
    </row>
    <row r="14" spans="1:4" ht="20.100000000000001" customHeight="1">
      <c r="A14" s="9" t="s">
        <v>524</v>
      </c>
      <c r="B14" s="132">
        <v>-79</v>
      </c>
      <c r="C14" s="123">
        <v>-53</v>
      </c>
      <c r="D14" s="123">
        <v>1</v>
      </c>
    </row>
    <row r="15" spans="1:4" ht="20.100000000000001" customHeight="1">
      <c r="A15" s="9" t="s">
        <v>51</v>
      </c>
      <c r="B15" s="132" t="s">
        <v>43</v>
      </c>
      <c r="C15" s="123" t="s">
        <v>43</v>
      </c>
      <c r="D15" s="123">
        <v>1</v>
      </c>
    </row>
    <row r="16" spans="1:4" ht="20.100000000000001" customHeight="1">
      <c r="A16" s="9" t="s">
        <v>525</v>
      </c>
      <c r="B16" s="132" t="s">
        <v>43</v>
      </c>
      <c r="C16" s="123" t="s">
        <v>43</v>
      </c>
      <c r="D16" s="123">
        <v>-21</v>
      </c>
    </row>
    <row r="17" spans="1:4" ht="20.100000000000001" customHeight="1">
      <c r="A17" s="9" t="s">
        <v>528</v>
      </c>
      <c r="B17" s="132">
        <v>28</v>
      </c>
      <c r="C17" s="123" t="s">
        <v>43</v>
      </c>
      <c r="D17" s="123">
        <v>-3</v>
      </c>
    </row>
    <row r="18" spans="1:4" ht="20.100000000000001" customHeight="1">
      <c r="A18" s="16" t="s">
        <v>530</v>
      </c>
      <c r="B18" s="132"/>
      <c r="C18" s="123"/>
      <c r="D18" s="123"/>
    </row>
    <row r="19" spans="1:4" ht="20.100000000000001" customHeight="1">
      <c r="A19" s="9" t="s">
        <v>531</v>
      </c>
      <c r="B19" s="132">
        <v>5</v>
      </c>
      <c r="C19" s="123">
        <v>4</v>
      </c>
      <c r="D19" s="123">
        <v>-4</v>
      </c>
    </row>
    <row r="20" spans="1:4" ht="20.100000000000001" customHeight="1">
      <c r="A20" s="9" t="s">
        <v>532</v>
      </c>
      <c r="B20" s="132">
        <v>-8</v>
      </c>
      <c r="C20" s="123">
        <v>-47</v>
      </c>
      <c r="D20" s="123">
        <v>-61</v>
      </c>
    </row>
    <row r="21" spans="1:4" ht="20.100000000000001" customHeight="1" thickBot="1">
      <c r="A21" s="20" t="s">
        <v>533</v>
      </c>
      <c r="B21" s="134">
        <v>15</v>
      </c>
      <c r="C21" s="127">
        <v>1</v>
      </c>
      <c r="D21" s="127">
        <v>38</v>
      </c>
    </row>
    <row r="22" spans="1:4" ht="20.100000000000001" customHeight="1" thickBot="1">
      <c r="A22" s="110" t="s">
        <v>37</v>
      </c>
      <c r="B22" s="150">
        <v>-908</v>
      </c>
      <c r="C22" s="153">
        <v>-669</v>
      </c>
      <c r="D22" s="153">
        <v>-1243</v>
      </c>
    </row>
    <row r="23" spans="1:4" s="88" customFormat="1" ht="72.75" customHeight="1">
      <c r="A23" s="341" t="s">
        <v>534</v>
      </c>
      <c r="B23" s="341"/>
      <c r="C23" s="341"/>
      <c r="D23" s="341"/>
    </row>
  </sheetData>
  <mergeCells count="4">
    <mergeCell ref="A2:D2"/>
    <mergeCell ref="A3:D3"/>
    <mergeCell ref="A23:D23"/>
    <mergeCell ref="A1:D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20"/>
  <sheetViews>
    <sheetView topLeftCell="A4" workbookViewId="0">
      <selection activeCell="D30" sqref="D30"/>
    </sheetView>
  </sheetViews>
  <sheetFormatPr defaultRowHeight="15"/>
  <cols>
    <col min="1" max="1" width="75.7109375" customWidth="1"/>
    <col min="2" max="4" width="12.7109375" customWidth="1"/>
  </cols>
  <sheetData>
    <row r="1" spans="1:4" s="61" customFormat="1" ht="30" customHeight="1">
      <c r="A1" s="297" t="s">
        <v>535</v>
      </c>
      <c r="B1" s="297"/>
      <c r="C1" s="297"/>
      <c r="D1" s="297"/>
    </row>
    <row r="2" spans="1:4" ht="31.5" customHeight="1">
      <c r="A2" s="298" t="s">
        <v>536</v>
      </c>
      <c r="B2" s="298"/>
      <c r="C2" s="298"/>
      <c r="D2" s="298"/>
    </row>
    <row r="3" spans="1:4" ht="20.100000000000001" customHeight="1">
      <c r="A3" s="298" t="s">
        <v>537</v>
      </c>
      <c r="B3" s="298"/>
      <c r="C3" s="298"/>
      <c r="D3" s="298"/>
    </row>
    <row r="4" spans="1:4" ht="20.100000000000001" customHeight="1" thickBot="1">
      <c r="A4" s="311"/>
      <c r="B4" s="311"/>
      <c r="C4" s="311"/>
      <c r="D4" s="311"/>
    </row>
    <row r="5" spans="1:4" ht="48" customHeight="1" thickBot="1">
      <c r="A5" s="179"/>
      <c r="B5" s="51" t="s">
        <v>747</v>
      </c>
      <c r="C5" s="53" t="s">
        <v>746</v>
      </c>
      <c r="D5" s="53" t="s">
        <v>748</v>
      </c>
    </row>
    <row r="6" spans="1:4" ht="20.100000000000001" customHeight="1" thickBot="1">
      <c r="A6" s="16" t="s">
        <v>450</v>
      </c>
      <c r="B6" s="134">
        <v>3428</v>
      </c>
      <c r="C6" s="127">
        <v>3866</v>
      </c>
      <c r="D6" s="127">
        <v>3866</v>
      </c>
    </row>
    <row r="7" spans="1:4" ht="20.100000000000001" customHeight="1">
      <c r="A7" s="27" t="s">
        <v>538</v>
      </c>
      <c r="B7" s="132">
        <v>-183</v>
      </c>
      <c r="C7" s="123">
        <v>488</v>
      </c>
      <c r="D7" s="161">
        <v>-444</v>
      </c>
    </row>
    <row r="8" spans="1:4" ht="20.100000000000001" customHeight="1">
      <c r="A8" s="27" t="s">
        <v>539</v>
      </c>
      <c r="B8" s="132">
        <v>101</v>
      </c>
      <c r="C8" s="123">
        <v>51</v>
      </c>
      <c r="D8" s="161">
        <v>169</v>
      </c>
    </row>
    <row r="9" spans="1:4" ht="20.100000000000001" customHeight="1">
      <c r="A9" s="27" t="s">
        <v>540</v>
      </c>
      <c r="B9" s="132" t="s">
        <v>43</v>
      </c>
      <c r="C9" s="123" t="s">
        <v>43</v>
      </c>
      <c r="D9" s="161">
        <v>-58</v>
      </c>
    </row>
    <row r="10" spans="1:4" ht="20.100000000000001" customHeight="1" thickBot="1">
      <c r="A10" s="27" t="s">
        <v>457</v>
      </c>
      <c r="B10" s="127" t="s">
        <v>43</v>
      </c>
      <c r="C10" s="127">
        <v>14</v>
      </c>
      <c r="D10" s="162">
        <v>4</v>
      </c>
    </row>
    <row r="11" spans="1:4" ht="20.100000000000001" customHeight="1">
      <c r="A11" s="9" t="s">
        <v>458</v>
      </c>
      <c r="B11" s="132">
        <v>-82</v>
      </c>
      <c r="C11" s="123">
        <v>553</v>
      </c>
      <c r="D11" s="123">
        <v>-329</v>
      </c>
    </row>
    <row r="12" spans="1:4" ht="20.100000000000001" customHeight="1">
      <c r="A12" s="9" t="s">
        <v>459</v>
      </c>
      <c r="B12" s="132" t="s">
        <v>43</v>
      </c>
      <c r="C12" s="123" t="s">
        <v>43</v>
      </c>
      <c r="D12" s="123">
        <v>-3</v>
      </c>
    </row>
    <row r="13" spans="1:4" ht="20.100000000000001" customHeight="1">
      <c r="A13" s="9" t="s">
        <v>478</v>
      </c>
      <c r="B13" s="132">
        <v>-144</v>
      </c>
      <c r="C13" s="123" t="s">
        <v>43</v>
      </c>
      <c r="D13" s="123" t="s">
        <v>43</v>
      </c>
    </row>
    <row r="14" spans="1:4" ht="20.100000000000001" customHeight="1">
      <c r="A14" s="9" t="s">
        <v>541</v>
      </c>
      <c r="B14" s="132">
        <v>30</v>
      </c>
      <c r="C14" s="123" t="s">
        <v>43</v>
      </c>
      <c r="D14" s="123">
        <v>18</v>
      </c>
    </row>
    <row r="15" spans="1:4" ht="20.100000000000001" customHeight="1">
      <c r="A15" s="9" t="s">
        <v>98</v>
      </c>
      <c r="B15" s="132">
        <v>57</v>
      </c>
      <c r="C15" s="123">
        <v>-179</v>
      </c>
      <c r="D15" s="123">
        <v>-61</v>
      </c>
    </row>
    <row r="16" spans="1:4" ht="20.100000000000001" customHeight="1" thickBot="1">
      <c r="A16" s="20" t="s">
        <v>457</v>
      </c>
      <c r="B16" s="134">
        <v>-16</v>
      </c>
      <c r="C16" s="127">
        <v>-15</v>
      </c>
      <c r="D16" s="127">
        <v>-63</v>
      </c>
    </row>
    <row r="17" spans="1:4" ht="20.100000000000001" customHeight="1" thickBot="1">
      <c r="A17" s="110" t="s">
        <v>461</v>
      </c>
      <c r="B17" s="150">
        <v>3273</v>
      </c>
      <c r="C17" s="153">
        <v>4225</v>
      </c>
      <c r="D17" s="153">
        <v>3428</v>
      </c>
    </row>
    <row r="18" spans="1:4" ht="20.100000000000001" customHeight="1">
      <c r="A18" s="360"/>
      <c r="B18" s="360"/>
      <c r="C18" s="360"/>
      <c r="D18" s="360"/>
    </row>
    <row r="19" spans="1:4" ht="52.5" customHeight="1">
      <c r="A19" s="298" t="s">
        <v>853</v>
      </c>
      <c r="B19" s="298"/>
      <c r="C19" s="298"/>
      <c r="D19" s="298"/>
    </row>
    <row r="20" spans="1:4" ht="25.5" customHeight="1">
      <c r="A20" s="298" t="s">
        <v>854</v>
      </c>
      <c r="B20" s="298"/>
      <c r="C20" s="298"/>
      <c r="D20" s="298"/>
    </row>
  </sheetData>
  <mergeCells count="7">
    <mergeCell ref="A18:D18"/>
    <mergeCell ref="A19:D19"/>
    <mergeCell ref="A20:D20"/>
    <mergeCell ref="A1:D1"/>
    <mergeCell ref="A2:D2"/>
    <mergeCell ref="A3:D3"/>
    <mergeCell ref="A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M3"/>
  <sheetViews>
    <sheetView workbookViewId="0">
      <selection activeCell="J24" sqref="J24"/>
    </sheetView>
  </sheetViews>
  <sheetFormatPr defaultRowHeight="15"/>
  <sheetData>
    <row r="1" spans="1:13" s="88" customFormat="1" ht="30" customHeight="1">
      <c r="A1" s="297" t="s">
        <v>542</v>
      </c>
      <c r="B1" s="297"/>
      <c r="C1" s="297"/>
      <c r="D1" s="297"/>
      <c r="E1" s="297"/>
      <c r="F1" s="297"/>
      <c r="G1" s="297"/>
      <c r="H1" s="297"/>
      <c r="I1" s="297"/>
      <c r="J1" s="297"/>
      <c r="K1" s="297"/>
      <c r="L1" s="297"/>
      <c r="M1" s="297"/>
    </row>
    <row r="2" spans="1:13" ht="19.5" customHeight="1">
      <c r="A2" s="376" t="s">
        <v>543</v>
      </c>
      <c r="B2" s="376"/>
      <c r="C2" s="376"/>
      <c r="D2" s="376"/>
      <c r="E2" s="376"/>
      <c r="F2" s="376"/>
      <c r="G2" s="376"/>
      <c r="H2" s="376"/>
      <c r="I2" s="376"/>
      <c r="J2" s="376"/>
      <c r="K2" s="376"/>
      <c r="L2" s="376"/>
      <c r="M2" s="376"/>
    </row>
    <row r="3" spans="1:13" ht="33" customHeight="1">
      <c r="A3" s="376" t="s">
        <v>855</v>
      </c>
      <c r="B3" s="376"/>
      <c r="C3" s="376"/>
      <c r="D3" s="376"/>
      <c r="E3" s="376"/>
      <c r="F3" s="376"/>
      <c r="G3" s="376"/>
      <c r="H3" s="376"/>
      <c r="I3" s="376"/>
      <c r="J3" s="376"/>
      <c r="K3" s="376"/>
      <c r="L3" s="376"/>
      <c r="M3" s="376"/>
    </row>
  </sheetData>
  <mergeCells count="3">
    <mergeCell ref="A1:M1"/>
    <mergeCell ref="A2:M2"/>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1"/>
  <sheetViews>
    <sheetView topLeftCell="A22" workbookViewId="0">
      <selection activeCell="C16" sqref="C16"/>
    </sheetView>
  </sheetViews>
  <sheetFormatPr defaultRowHeight="12.75"/>
  <cols>
    <col min="1" max="1" width="12.7109375" style="12" customWidth="1"/>
    <col min="2" max="2" width="2.7109375" style="12" customWidth="1"/>
    <col min="3" max="3" width="50.7109375" style="12" customWidth="1"/>
    <col min="4" max="6" width="12.7109375" style="12" customWidth="1"/>
    <col min="7" max="7" width="2.7109375" style="12" customWidth="1"/>
    <col min="8" max="10" width="12.7109375" style="12" customWidth="1"/>
    <col min="11" max="11" width="2.7109375" style="12" customWidth="1"/>
    <col min="12" max="14" width="12.7109375" style="12" customWidth="1"/>
    <col min="15" max="16384" width="9.140625" style="12"/>
  </cols>
  <sheetData>
    <row r="1" spans="1:14" s="61" customFormat="1" ht="30" customHeight="1">
      <c r="A1" s="297" t="s">
        <v>2</v>
      </c>
      <c r="B1" s="297"/>
      <c r="C1" s="297"/>
      <c r="D1" s="297"/>
      <c r="E1" s="297"/>
      <c r="F1" s="297"/>
      <c r="G1" s="297"/>
      <c r="H1" s="297"/>
      <c r="I1" s="297"/>
      <c r="J1" s="297"/>
      <c r="K1" s="297"/>
      <c r="L1" s="297"/>
      <c r="M1" s="297"/>
      <c r="N1" s="297"/>
    </row>
    <row r="2" spans="1:14" s="62" customFormat="1" ht="20.100000000000001" customHeight="1">
      <c r="A2" s="298" t="s">
        <v>32</v>
      </c>
      <c r="B2" s="298"/>
      <c r="C2" s="298"/>
      <c r="D2" s="298"/>
      <c r="E2" s="298"/>
      <c r="F2" s="298"/>
      <c r="G2" s="298"/>
      <c r="H2" s="298"/>
      <c r="I2" s="298"/>
      <c r="J2" s="298"/>
      <c r="K2" s="298"/>
      <c r="L2" s="298"/>
      <c r="M2" s="298"/>
      <c r="N2" s="298"/>
    </row>
    <row r="3" spans="1:14" ht="13.5" thickBot="1">
      <c r="A3" s="299"/>
      <c r="B3" s="299"/>
      <c r="C3" s="299"/>
      <c r="D3" s="299"/>
      <c r="E3" s="299"/>
      <c r="F3" s="299"/>
      <c r="G3" s="299"/>
      <c r="H3" s="299"/>
      <c r="I3" s="299"/>
      <c r="J3" s="299"/>
      <c r="K3" s="299"/>
      <c r="L3" s="299"/>
      <c r="M3" s="299"/>
      <c r="N3" s="299"/>
    </row>
    <row r="4" spans="1:14" ht="34.5" customHeight="1" thickBot="1">
      <c r="A4" s="51" t="s">
        <v>743</v>
      </c>
      <c r="B4" s="52"/>
      <c r="C4" s="53"/>
      <c r="D4" s="301" t="s">
        <v>740</v>
      </c>
      <c r="E4" s="301"/>
      <c r="F4" s="301"/>
      <c r="G4" s="55"/>
      <c r="H4" s="300" t="s">
        <v>741</v>
      </c>
      <c r="I4" s="300"/>
      <c r="J4" s="300"/>
      <c r="K4" s="55"/>
      <c r="L4" s="300" t="s">
        <v>742</v>
      </c>
      <c r="M4" s="300"/>
      <c r="N4" s="300"/>
    </row>
    <row r="5" spans="1:14" ht="27.75" customHeight="1" thickBot="1">
      <c r="A5" s="57" t="s">
        <v>37</v>
      </c>
      <c r="B5" s="58"/>
      <c r="C5" s="59"/>
      <c r="D5" s="57" t="s">
        <v>38</v>
      </c>
      <c r="E5" s="57" t="s">
        <v>39</v>
      </c>
      <c r="F5" s="57" t="s">
        <v>37</v>
      </c>
      <c r="G5" s="58"/>
      <c r="H5" s="59" t="s">
        <v>38</v>
      </c>
      <c r="I5" s="59" t="s">
        <v>39</v>
      </c>
      <c r="J5" s="59" t="s">
        <v>37</v>
      </c>
      <c r="K5" s="58"/>
      <c r="L5" s="59" t="s">
        <v>38</v>
      </c>
      <c r="M5" s="59" t="s">
        <v>39</v>
      </c>
      <c r="N5" s="59" t="s">
        <v>37</v>
      </c>
    </row>
    <row r="6" spans="1:14" ht="20.100000000000001" customHeight="1">
      <c r="A6" s="132"/>
      <c r="B6" s="205"/>
      <c r="C6" s="206" t="s">
        <v>40</v>
      </c>
      <c r="D6" s="146"/>
      <c r="E6" s="146"/>
      <c r="F6" s="146"/>
      <c r="G6" s="143"/>
      <c r="H6" s="143"/>
      <c r="I6" s="143"/>
      <c r="J6" s="123"/>
      <c r="K6" s="143"/>
      <c r="L6" s="143"/>
      <c r="M6" s="143"/>
      <c r="N6" s="143"/>
    </row>
    <row r="7" spans="1:14" ht="20.100000000000001" customHeight="1">
      <c r="A7" s="146">
        <v>20133</v>
      </c>
      <c r="B7" s="207"/>
      <c r="C7" s="208" t="s">
        <v>41</v>
      </c>
      <c r="D7" s="132">
        <v>15398</v>
      </c>
      <c r="E7" s="132">
        <v>2118</v>
      </c>
      <c r="F7" s="132">
        <v>17516</v>
      </c>
      <c r="G7" s="143"/>
      <c r="H7" s="123">
        <v>17223</v>
      </c>
      <c r="I7" s="123">
        <v>2515</v>
      </c>
      <c r="J7" s="123">
        <v>19738</v>
      </c>
      <c r="K7" s="143"/>
      <c r="L7" s="123">
        <v>31805</v>
      </c>
      <c r="M7" s="123">
        <v>4469</v>
      </c>
      <c r="N7" s="123">
        <v>36274</v>
      </c>
    </row>
    <row r="8" spans="1:14" ht="20.100000000000001" customHeight="1">
      <c r="A8" s="146">
        <v>-1166</v>
      </c>
      <c r="B8" s="207"/>
      <c r="C8" s="208" t="s">
        <v>42</v>
      </c>
      <c r="D8" s="132">
        <v>-942</v>
      </c>
      <c r="E8" s="132">
        <v>-73</v>
      </c>
      <c r="F8" s="132">
        <v>-1015</v>
      </c>
      <c r="G8" s="143"/>
      <c r="H8" s="123">
        <v>-848</v>
      </c>
      <c r="I8" s="123">
        <v>-64</v>
      </c>
      <c r="J8" s="123">
        <v>-912</v>
      </c>
      <c r="K8" s="143"/>
      <c r="L8" s="123">
        <v>-1739</v>
      </c>
      <c r="M8" s="123">
        <v>-124</v>
      </c>
      <c r="N8" s="123">
        <v>-1863</v>
      </c>
    </row>
    <row r="9" spans="1:14" ht="20.100000000000001" customHeight="1" thickBot="1">
      <c r="A9" s="167" t="s">
        <v>43</v>
      </c>
      <c r="B9" s="209"/>
      <c r="C9" s="210" t="s">
        <v>44</v>
      </c>
      <c r="D9" s="134">
        <v>2</v>
      </c>
      <c r="E9" s="134">
        <v>-2</v>
      </c>
      <c r="F9" s="127" t="s">
        <v>43</v>
      </c>
      <c r="G9" s="167"/>
      <c r="H9" s="127">
        <v>5</v>
      </c>
      <c r="I9" s="127">
        <v>-5</v>
      </c>
      <c r="J9" s="127" t="s">
        <v>43</v>
      </c>
      <c r="K9" s="167"/>
      <c r="L9" s="127">
        <v>5</v>
      </c>
      <c r="M9" s="127">
        <v>-5</v>
      </c>
      <c r="N9" s="127" t="s">
        <v>43</v>
      </c>
    </row>
    <row r="10" spans="1:14" ht="20.100000000000001" customHeight="1">
      <c r="A10" s="132">
        <v>18967</v>
      </c>
      <c r="B10" s="207"/>
      <c r="C10" s="208" t="s">
        <v>45</v>
      </c>
      <c r="D10" s="132">
        <v>14458</v>
      </c>
      <c r="E10" s="132">
        <v>2043</v>
      </c>
      <c r="F10" s="132">
        <v>16501</v>
      </c>
      <c r="G10" s="143"/>
      <c r="H10" s="123">
        <v>16380</v>
      </c>
      <c r="I10" s="123">
        <v>2446</v>
      </c>
      <c r="J10" s="123">
        <v>18826</v>
      </c>
      <c r="K10" s="143"/>
      <c r="L10" s="123">
        <v>30071</v>
      </c>
      <c r="M10" s="123">
        <v>4340</v>
      </c>
      <c r="N10" s="123">
        <v>34411</v>
      </c>
    </row>
    <row r="11" spans="1:14" ht="20.100000000000001" customHeight="1" thickBot="1">
      <c r="A11" s="134">
        <v>-398</v>
      </c>
      <c r="B11" s="209"/>
      <c r="C11" s="210" t="s">
        <v>305</v>
      </c>
      <c r="D11" s="134">
        <v>-290</v>
      </c>
      <c r="E11" s="134">
        <v>-56</v>
      </c>
      <c r="F11" s="134">
        <v>-346</v>
      </c>
      <c r="G11" s="167"/>
      <c r="H11" s="127">
        <v>-150</v>
      </c>
      <c r="I11" s="127">
        <v>-90</v>
      </c>
      <c r="J11" s="127">
        <v>-240</v>
      </c>
      <c r="K11" s="167"/>
      <c r="L11" s="127">
        <v>-73</v>
      </c>
      <c r="M11" s="127">
        <v>-2</v>
      </c>
      <c r="N11" s="127">
        <v>-75</v>
      </c>
    </row>
    <row r="12" spans="1:14" ht="20.100000000000001" customHeight="1">
      <c r="A12" s="132">
        <v>18569</v>
      </c>
      <c r="B12" s="207"/>
      <c r="C12" s="208" t="s">
        <v>46</v>
      </c>
      <c r="D12" s="132">
        <v>14168</v>
      </c>
      <c r="E12" s="132">
        <v>1987</v>
      </c>
      <c r="F12" s="132">
        <v>16155</v>
      </c>
      <c r="G12" s="143"/>
      <c r="H12" s="123">
        <v>16230</v>
      </c>
      <c r="I12" s="123">
        <v>2356</v>
      </c>
      <c r="J12" s="123">
        <v>18586</v>
      </c>
      <c r="K12" s="143"/>
      <c r="L12" s="123">
        <v>29998</v>
      </c>
      <c r="M12" s="123">
        <v>4338</v>
      </c>
      <c r="N12" s="123">
        <v>34336</v>
      </c>
    </row>
    <row r="13" spans="1:14" ht="20.100000000000001" customHeight="1">
      <c r="A13" s="132">
        <v>938</v>
      </c>
      <c r="B13" s="207"/>
      <c r="C13" s="208" t="s">
        <v>47</v>
      </c>
      <c r="D13" s="132">
        <v>719</v>
      </c>
      <c r="E13" s="132">
        <v>97</v>
      </c>
      <c r="F13" s="132">
        <v>816</v>
      </c>
      <c r="G13" s="143"/>
      <c r="H13" s="123">
        <v>770</v>
      </c>
      <c r="I13" s="123">
        <v>149</v>
      </c>
      <c r="J13" s="123">
        <v>919</v>
      </c>
      <c r="K13" s="143"/>
      <c r="L13" s="123">
        <v>1450</v>
      </c>
      <c r="M13" s="123">
        <v>332</v>
      </c>
      <c r="N13" s="123">
        <v>1782</v>
      </c>
    </row>
    <row r="14" spans="1:14" ht="20.100000000000001" customHeight="1">
      <c r="A14" s="132">
        <v>7153</v>
      </c>
      <c r="B14" s="207"/>
      <c r="C14" s="208" t="s">
        <v>48</v>
      </c>
      <c r="D14" s="132">
        <v>5787</v>
      </c>
      <c r="E14" s="132">
        <v>436</v>
      </c>
      <c r="F14" s="132">
        <v>6223</v>
      </c>
      <c r="G14" s="143"/>
      <c r="H14" s="123">
        <v>6911</v>
      </c>
      <c r="I14" s="123">
        <v>2422</v>
      </c>
      <c r="J14" s="123">
        <v>9333</v>
      </c>
      <c r="K14" s="143"/>
      <c r="L14" s="123">
        <v>18749</v>
      </c>
      <c r="M14" s="123">
        <v>3244</v>
      </c>
      <c r="N14" s="123">
        <v>21993</v>
      </c>
    </row>
    <row r="15" spans="1:14" ht="20.100000000000001" customHeight="1">
      <c r="A15" s="295">
        <v>206</v>
      </c>
      <c r="B15" s="296"/>
      <c r="C15" s="208" t="s">
        <v>49</v>
      </c>
      <c r="D15" s="295">
        <v>152</v>
      </c>
      <c r="E15" s="295">
        <v>28</v>
      </c>
      <c r="F15" s="295">
        <v>180</v>
      </c>
      <c r="G15" s="294"/>
      <c r="H15" s="293">
        <v>91</v>
      </c>
      <c r="I15" s="293">
        <v>-6</v>
      </c>
      <c r="J15" s="293">
        <v>85</v>
      </c>
      <c r="K15" s="294"/>
      <c r="L15" s="293">
        <v>141</v>
      </c>
      <c r="M15" s="293">
        <v>-10</v>
      </c>
      <c r="N15" s="293">
        <v>131</v>
      </c>
    </row>
    <row r="16" spans="1:14" ht="20.100000000000001" customHeight="1">
      <c r="A16" s="295"/>
      <c r="B16" s="296"/>
      <c r="C16" s="208" t="s">
        <v>50</v>
      </c>
      <c r="D16" s="295"/>
      <c r="E16" s="295"/>
      <c r="F16" s="295"/>
      <c r="G16" s="294"/>
      <c r="H16" s="293"/>
      <c r="I16" s="293"/>
      <c r="J16" s="293"/>
      <c r="K16" s="294"/>
      <c r="L16" s="293"/>
      <c r="M16" s="293"/>
      <c r="N16" s="293"/>
    </row>
    <row r="17" spans="1:14" ht="44.25" customHeight="1" thickBot="1">
      <c r="A17" s="134">
        <v>-49</v>
      </c>
      <c r="B17" s="207"/>
      <c r="C17" s="228" t="s">
        <v>745</v>
      </c>
      <c r="D17" s="134">
        <v>-11</v>
      </c>
      <c r="E17" s="132">
        <v>-32</v>
      </c>
      <c r="F17" s="132">
        <v>-43</v>
      </c>
      <c r="G17" s="167"/>
      <c r="H17" s="123">
        <v>28</v>
      </c>
      <c r="I17" s="127" t="s">
        <v>43</v>
      </c>
      <c r="J17" s="127">
        <v>28</v>
      </c>
      <c r="K17" s="167"/>
      <c r="L17" s="123">
        <v>163</v>
      </c>
      <c r="M17" s="123">
        <v>-4</v>
      </c>
      <c r="N17" s="123">
        <v>159</v>
      </c>
    </row>
    <row r="18" spans="1:14" ht="20.100000000000001" customHeight="1" thickBot="1">
      <c r="A18" s="135">
        <v>26817</v>
      </c>
      <c r="B18" s="229"/>
      <c r="C18" s="214"/>
      <c r="D18" s="135">
        <v>20815</v>
      </c>
      <c r="E18" s="227">
        <v>2516</v>
      </c>
      <c r="F18" s="227">
        <v>23331</v>
      </c>
      <c r="G18" s="196"/>
      <c r="H18" s="226">
        <v>24030</v>
      </c>
      <c r="I18" s="126">
        <v>4921</v>
      </c>
      <c r="J18" s="126">
        <v>28951</v>
      </c>
      <c r="K18" s="196"/>
      <c r="L18" s="226">
        <v>50501</v>
      </c>
      <c r="M18" s="226">
        <v>7900</v>
      </c>
      <c r="N18" s="226">
        <v>58401</v>
      </c>
    </row>
    <row r="19" spans="1:14" ht="20.100000000000001" customHeight="1">
      <c r="A19" s="132"/>
      <c r="B19" s="205"/>
      <c r="C19" s="206" t="s">
        <v>51</v>
      </c>
      <c r="D19" s="132"/>
      <c r="E19" s="132"/>
      <c r="F19" s="132"/>
      <c r="G19" s="143"/>
      <c r="H19" s="123"/>
      <c r="I19" s="123"/>
      <c r="J19" s="123"/>
      <c r="K19" s="143"/>
      <c r="L19" s="123"/>
      <c r="M19" s="123"/>
      <c r="N19" s="123"/>
    </row>
    <row r="20" spans="1:14" ht="20.100000000000001" customHeight="1">
      <c r="A20" s="132">
        <v>-16710</v>
      </c>
      <c r="B20" s="207"/>
      <c r="C20" s="208" t="s">
        <v>337</v>
      </c>
      <c r="D20" s="132">
        <v>-13063</v>
      </c>
      <c r="E20" s="132">
        <v>-1475</v>
      </c>
      <c r="F20" s="132">
        <v>-14538</v>
      </c>
      <c r="G20" s="143"/>
      <c r="H20" s="123">
        <v>-12519</v>
      </c>
      <c r="I20" s="123">
        <v>-2111</v>
      </c>
      <c r="J20" s="123">
        <v>-14630</v>
      </c>
      <c r="K20" s="143"/>
      <c r="L20" s="123">
        <v>-24918</v>
      </c>
      <c r="M20" s="123">
        <v>-4234</v>
      </c>
      <c r="N20" s="123">
        <v>-29152</v>
      </c>
    </row>
    <row r="21" spans="1:14" ht="20.100000000000001" customHeight="1">
      <c r="A21" s="132">
        <v>-2354</v>
      </c>
      <c r="B21" s="207"/>
      <c r="C21" s="208" t="s">
        <v>307</v>
      </c>
      <c r="D21" s="132">
        <v>-1139</v>
      </c>
      <c r="E21" s="132">
        <v>-909</v>
      </c>
      <c r="F21" s="132">
        <v>-2048</v>
      </c>
      <c r="G21" s="143"/>
      <c r="H21" s="123">
        <v>-2720</v>
      </c>
      <c r="I21" s="123">
        <v>-587</v>
      </c>
      <c r="J21" s="123">
        <v>-3307</v>
      </c>
      <c r="K21" s="143"/>
      <c r="L21" s="123">
        <v>-6608</v>
      </c>
      <c r="M21" s="123">
        <v>-569</v>
      </c>
      <c r="N21" s="123">
        <v>-7177</v>
      </c>
    </row>
    <row r="22" spans="1:14" ht="20.100000000000001" customHeight="1">
      <c r="A22" s="132">
        <v>-2357</v>
      </c>
      <c r="B22" s="207"/>
      <c r="C22" s="208" t="s">
        <v>285</v>
      </c>
      <c r="D22" s="132">
        <v>-1957</v>
      </c>
      <c r="E22" s="132">
        <v>-94</v>
      </c>
      <c r="F22" s="132">
        <v>-2051</v>
      </c>
      <c r="G22" s="143"/>
      <c r="H22" s="123">
        <v>-2641</v>
      </c>
      <c r="I22" s="123">
        <v>-81</v>
      </c>
      <c r="J22" s="123">
        <v>-2722</v>
      </c>
      <c r="K22" s="143"/>
      <c r="L22" s="123">
        <v>-8693</v>
      </c>
      <c r="M22" s="123">
        <v>-48</v>
      </c>
      <c r="N22" s="123">
        <v>-8741</v>
      </c>
    </row>
    <row r="23" spans="1:14" ht="20.100000000000001" customHeight="1">
      <c r="A23" s="132">
        <v>94</v>
      </c>
      <c r="B23" s="207"/>
      <c r="C23" s="208" t="s">
        <v>52</v>
      </c>
      <c r="D23" s="132">
        <v>101</v>
      </c>
      <c r="E23" s="132">
        <v>-19</v>
      </c>
      <c r="F23" s="132">
        <v>82</v>
      </c>
      <c r="G23" s="143"/>
      <c r="H23" s="123">
        <v>-538</v>
      </c>
      <c r="I23" s="123">
        <v>-15</v>
      </c>
      <c r="J23" s="123">
        <v>-553</v>
      </c>
      <c r="K23" s="143"/>
      <c r="L23" s="123">
        <v>362</v>
      </c>
      <c r="M23" s="123">
        <v>-33</v>
      </c>
      <c r="N23" s="123">
        <v>329</v>
      </c>
    </row>
    <row r="24" spans="1:14" ht="20.100000000000001" customHeight="1">
      <c r="A24" s="132">
        <v>-2911</v>
      </c>
      <c r="B24" s="207"/>
      <c r="C24" s="208" t="s">
        <v>53</v>
      </c>
      <c r="D24" s="132">
        <v>-2341</v>
      </c>
      <c r="E24" s="132">
        <v>-192</v>
      </c>
      <c r="F24" s="132">
        <v>-2533</v>
      </c>
      <c r="G24" s="143"/>
      <c r="H24" s="123">
        <v>-2947</v>
      </c>
      <c r="I24" s="123">
        <v>-231</v>
      </c>
      <c r="J24" s="123">
        <v>-3178</v>
      </c>
      <c r="K24" s="143"/>
      <c r="L24" s="123">
        <v>-5433</v>
      </c>
      <c r="M24" s="123">
        <v>-434</v>
      </c>
      <c r="N24" s="123">
        <v>-5867</v>
      </c>
    </row>
    <row r="25" spans="1:14" ht="20.100000000000001" customHeight="1">
      <c r="A25" s="132">
        <v>-1969</v>
      </c>
      <c r="B25" s="207"/>
      <c r="C25" s="208" t="s">
        <v>54</v>
      </c>
      <c r="D25" s="132">
        <v>-1422</v>
      </c>
      <c r="E25" s="132">
        <v>-291</v>
      </c>
      <c r="F25" s="132">
        <v>-1713</v>
      </c>
      <c r="G25" s="143"/>
      <c r="H25" s="123">
        <v>-1328</v>
      </c>
      <c r="I25" s="123">
        <v>-541</v>
      </c>
      <c r="J25" s="123">
        <v>-1869</v>
      </c>
      <c r="K25" s="143"/>
      <c r="L25" s="123">
        <v>-2573</v>
      </c>
      <c r="M25" s="123">
        <v>-964</v>
      </c>
      <c r="N25" s="123">
        <v>-3537</v>
      </c>
    </row>
    <row r="26" spans="1:14" ht="20.100000000000001" customHeight="1" thickBot="1">
      <c r="A26" s="132">
        <v>-692</v>
      </c>
      <c r="B26" s="207"/>
      <c r="C26" s="208" t="s">
        <v>55</v>
      </c>
      <c r="D26" s="132">
        <v>-339</v>
      </c>
      <c r="E26" s="132">
        <v>-262</v>
      </c>
      <c r="F26" s="132">
        <v>-601</v>
      </c>
      <c r="G26" s="143"/>
      <c r="H26" s="123">
        <v>-294</v>
      </c>
      <c r="I26" s="123">
        <v>-316</v>
      </c>
      <c r="J26" s="123">
        <v>-610</v>
      </c>
      <c r="K26" s="143"/>
      <c r="L26" s="123">
        <v>-699</v>
      </c>
      <c r="M26" s="123">
        <v>-723</v>
      </c>
      <c r="N26" s="123">
        <v>-1422</v>
      </c>
    </row>
    <row r="27" spans="1:14" ht="20.100000000000001" customHeight="1" thickBot="1">
      <c r="A27" s="197">
        <v>-26899</v>
      </c>
      <c r="B27" s="215"/>
      <c r="C27" s="216"/>
      <c r="D27" s="197">
        <v>-20160</v>
      </c>
      <c r="E27" s="197">
        <v>-3242</v>
      </c>
      <c r="F27" s="197">
        <v>-23402</v>
      </c>
      <c r="G27" s="198"/>
      <c r="H27" s="130">
        <v>-22987</v>
      </c>
      <c r="I27" s="130">
        <v>-3882</v>
      </c>
      <c r="J27" s="130">
        <v>-26869</v>
      </c>
      <c r="K27" s="198"/>
      <c r="L27" s="130">
        <v>-48562</v>
      </c>
      <c r="M27" s="130">
        <v>-7005</v>
      </c>
      <c r="N27" s="130">
        <v>-55567</v>
      </c>
    </row>
    <row r="28" spans="1:14" ht="20.100000000000001" customHeight="1" thickBot="1">
      <c r="A28" s="135">
        <v>-82</v>
      </c>
      <c r="B28" s="217"/>
      <c r="C28" s="218" t="s">
        <v>56</v>
      </c>
      <c r="D28" s="135">
        <v>655</v>
      </c>
      <c r="E28" s="135">
        <v>-726</v>
      </c>
      <c r="F28" s="135">
        <v>-71</v>
      </c>
      <c r="G28" s="196"/>
      <c r="H28" s="126">
        <v>1043</v>
      </c>
      <c r="I28" s="126">
        <v>1039</v>
      </c>
      <c r="J28" s="126">
        <v>2082</v>
      </c>
      <c r="K28" s="196"/>
      <c r="L28" s="126">
        <v>1939</v>
      </c>
      <c r="M28" s="126">
        <v>895</v>
      </c>
      <c r="N28" s="126">
        <v>2834</v>
      </c>
    </row>
    <row r="29" spans="1:14" ht="20.100000000000001" customHeight="1" thickBot="1">
      <c r="A29" s="219">
        <v>4</v>
      </c>
      <c r="B29" s="220"/>
      <c r="C29" s="208" t="s">
        <v>290</v>
      </c>
      <c r="D29" s="136">
        <v>3</v>
      </c>
      <c r="E29" s="136" t="s">
        <v>43</v>
      </c>
      <c r="F29" s="136">
        <v>3</v>
      </c>
      <c r="G29" s="199"/>
      <c r="H29" s="128">
        <v>-31</v>
      </c>
      <c r="I29" s="128" t="s">
        <v>43</v>
      </c>
      <c r="J29" s="128">
        <v>-31</v>
      </c>
      <c r="K29" s="199"/>
      <c r="L29" s="128">
        <v>-394</v>
      </c>
      <c r="M29" s="128" t="s">
        <v>43</v>
      </c>
      <c r="N29" s="128">
        <v>-394</v>
      </c>
    </row>
    <row r="30" spans="1:14" ht="29.25" customHeight="1" thickBot="1">
      <c r="A30" s="150">
        <v>-78</v>
      </c>
      <c r="B30" s="221"/>
      <c r="C30" s="222" t="s">
        <v>57</v>
      </c>
      <c r="D30" s="200">
        <v>658</v>
      </c>
      <c r="E30" s="200">
        <v>-726</v>
      </c>
      <c r="F30" s="200">
        <v>-68</v>
      </c>
      <c r="G30" s="201"/>
      <c r="H30" s="202">
        <v>1012</v>
      </c>
      <c r="I30" s="202">
        <v>1039</v>
      </c>
      <c r="J30" s="202">
        <v>2051</v>
      </c>
      <c r="K30" s="201"/>
      <c r="L30" s="202">
        <v>1545</v>
      </c>
      <c r="M30" s="202">
        <v>895</v>
      </c>
      <c r="N30" s="202">
        <v>2440</v>
      </c>
    </row>
    <row r="31" spans="1:14" ht="20.100000000000001" customHeight="1">
      <c r="A31" s="223">
        <v>14</v>
      </c>
      <c r="B31" s="207"/>
      <c r="C31" s="224" t="s">
        <v>58</v>
      </c>
      <c r="D31" s="132">
        <v>-190</v>
      </c>
      <c r="E31" s="132">
        <v>202</v>
      </c>
      <c r="F31" s="132">
        <v>12</v>
      </c>
      <c r="G31" s="143"/>
      <c r="H31" s="123">
        <v>-309</v>
      </c>
      <c r="I31" s="123">
        <v>-268</v>
      </c>
      <c r="J31" s="123">
        <v>-577</v>
      </c>
      <c r="K31" s="143"/>
      <c r="L31" s="123">
        <v>-717</v>
      </c>
      <c r="M31" s="123">
        <v>-225</v>
      </c>
      <c r="N31" s="161">
        <v>-942</v>
      </c>
    </row>
    <row r="32" spans="1:14" ht="20.100000000000001" customHeight="1" thickBot="1">
      <c r="A32" s="223">
        <v>-4</v>
      </c>
      <c r="B32" s="225"/>
      <c r="C32" s="224" t="s">
        <v>744</v>
      </c>
      <c r="D32" s="203">
        <v>-3</v>
      </c>
      <c r="E32" s="132" t="s">
        <v>43</v>
      </c>
      <c r="F32" s="132">
        <v>-3</v>
      </c>
      <c r="G32" s="143"/>
      <c r="H32" s="123">
        <v>31</v>
      </c>
      <c r="I32" s="123" t="s">
        <v>43</v>
      </c>
      <c r="J32" s="123">
        <v>31</v>
      </c>
      <c r="K32" s="143"/>
      <c r="L32" s="123">
        <v>394</v>
      </c>
      <c r="M32" s="123" t="s">
        <v>43</v>
      </c>
      <c r="N32" s="161">
        <v>394</v>
      </c>
    </row>
    <row r="33" spans="1:14" ht="20.100000000000001" customHeight="1">
      <c r="A33" s="190">
        <v>10</v>
      </c>
      <c r="B33" s="207"/>
      <c r="C33" s="208" t="s">
        <v>406</v>
      </c>
      <c r="D33" s="190">
        <v>-193</v>
      </c>
      <c r="E33" s="190">
        <v>202</v>
      </c>
      <c r="F33" s="190">
        <v>9</v>
      </c>
      <c r="G33" s="204"/>
      <c r="H33" s="191">
        <v>-278</v>
      </c>
      <c r="I33" s="191">
        <v>-268</v>
      </c>
      <c r="J33" s="191">
        <v>-546</v>
      </c>
      <c r="K33" s="204"/>
      <c r="L33" s="191">
        <v>-323</v>
      </c>
      <c r="M33" s="191">
        <v>-225</v>
      </c>
      <c r="N33" s="191">
        <v>-548</v>
      </c>
    </row>
    <row r="34" spans="1:14" ht="20.100000000000001" customHeight="1" thickBot="1">
      <c r="A34" s="135">
        <v>-68</v>
      </c>
      <c r="B34" s="217"/>
      <c r="C34" s="218" t="s">
        <v>59</v>
      </c>
      <c r="D34" s="135">
        <v>465</v>
      </c>
      <c r="E34" s="135">
        <v>-524</v>
      </c>
      <c r="F34" s="135">
        <v>-59</v>
      </c>
      <c r="G34" s="196"/>
      <c r="H34" s="126">
        <v>734</v>
      </c>
      <c r="I34" s="126">
        <v>771</v>
      </c>
      <c r="J34" s="126">
        <v>1505</v>
      </c>
      <c r="K34" s="196"/>
      <c r="L34" s="126">
        <v>1222</v>
      </c>
      <c r="M34" s="126">
        <v>670</v>
      </c>
      <c r="N34" s="126">
        <v>1892</v>
      </c>
    </row>
    <row r="35" spans="1:14" ht="20.100000000000001" customHeight="1">
      <c r="A35" s="132"/>
      <c r="B35" s="207"/>
      <c r="C35" s="208" t="s">
        <v>60</v>
      </c>
      <c r="D35" s="132"/>
      <c r="E35" s="132"/>
      <c r="F35" s="132"/>
      <c r="G35" s="143"/>
      <c r="H35" s="123"/>
      <c r="I35" s="123"/>
      <c r="J35" s="123"/>
      <c r="K35" s="143"/>
      <c r="L35" s="123"/>
      <c r="M35" s="123"/>
      <c r="N35" s="123"/>
    </row>
    <row r="36" spans="1:14" ht="20.100000000000001" customHeight="1">
      <c r="A36" s="132">
        <v>144</v>
      </c>
      <c r="B36" s="207"/>
      <c r="C36" s="208" t="s">
        <v>61</v>
      </c>
      <c r="D36" s="132">
        <v>443</v>
      </c>
      <c r="E36" s="132">
        <v>-318</v>
      </c>
      <c r="F36" s="132">
        <v>125</v>
      </c>
      <c r="G36" s="143"/>
      <c r="H36" s="123">
        <v>651</v>
      </c>
      <c r="I36" s="123">
        <v>430</v>
      </c>
      <c r="J36" s="123">
        <v>1081</v>
      </c>
      <c r="K36" s="143"/>
      <c r="L36" s="123">
        <v>1105</v>
      </c>
      <c r="M36" s="123">
        <v>358</v>
      </c>
      <c r="N36" s="123">
        <v>1463</v>
      </c>
    </row>
    <row r="37" spans="1:14" ht="20.100000000000001" customHeight="1" thickBot="1">
      <c r="A37" s="133">
        <v>-212</v>
      </c>
      <c r="B37" s="213"/>
      <c r="C37" s="211" t="s">
        <v>62</v>
      </c>
      <c r="D37" s="133">
        <v>22</v>
      </c>
      <c r="E37" s="133">
        <v>-206</v>
      </c>
      <c r="F37" s="133">
        <v>-184</v>
      </c>
      <c r="G37" s="152"/>
      <c r="H37" s="124">
        <v>83</v>
      </c>
      <c r="I37" s="124">
        <v>341</v>
      </c>
      <c r="J37" s="124">
        <v>424</v>
      </c>
      <c r="K37" s="152"/>
      <c r="L37" s="124">
        <v>117</v>
      </c>
      <c r="M37" s="124">
        <v>312</v>
      </c>
      <c r="N37" s="124">
        <v>429</v>
      </c>
    </row>
    <row r="38" spans="1:14" ht="20.100000000000001" customHeight="1" thickBot="1">
      <c r="A38" s="135">
        <v>-68</v>
      </c>
      <c r="B38" s="213"/>
      <c r="C38" s="214"/>
      <c r="D38" s="135">
        <v>465</v>
      </c>
      <c r="E38" s="135">
        <v>-524</v>
      </c>
      <c r="F38" s="135">
        <v>-59</v>
      </c>
      <c r="G38" s="196"/>
      <c r="H38" s="126">
        <v>734</v>
      </c>
      <c r="I38" s="126">
        <v>771</v>
      </c>
      <c r="J38" s="126">
        <v>1505</v>
      </c>
      <c r="K38" s="196"/>
      <c r="L38" s="126">
        <v>1222</v>
      </c>
      <c r="M38" s="126">
        <v>670</v>
      </c>
      <c r="N38" s="126">
        <v>1892</v>
      </c>
    </row>
    <row r="39" spans="1:14" ht="20.100000000000001" customHeight="1">
      <c r="A39" s="132"/>
      <c r="B39" s="205"/>
      <c r="C39" s="206" t="s">
        <v>63</v>
      </c>
      <c r="D39" s="132"/>
      <c r="E39" s="132"/>
      <c r="F39" s="132"/>
      <c r="G39" s="143"/>
      <c r="H39" s="123"/>
      <c r="I39" s="123"/>
      <c r="J39" s="123"/>
      <c r="K39" s="143"/>
      <c r="L39" s="123"/>
      <c r="M39" s="123"/>
      <c r="N39" s="123"/>
    </row>
    <row r="40" spans="1:14" ht="20.100000000000001" customHeight="1">
      <c r="A40" s="132" t="s">
        <v>64</v>
      </c>
      <c r="B40" s="207"/>
      <c r="C40" s="208" t="s">
        <v>65</v>
      </c>
      <c r="D40" s="132" t="s">
        <v>66</v>
      </c>
      <c r="E40" s="132" t="s">
        <v>67</v>
      </c>
      <c r="F40" s="132" t="s">
        <v>68</v>
      </c>
      <c r="G40" s="143"/>
      <c r="H40" s="123" t="s">
        <v>69</v>
      </c>
      <c r="I40" s="123" t="s">
        <v>70</v>
      </c>
      <c r="J40" s="123" t="s">
        <v>71</v>
      </c>
      <c r="K40" s="143"/>
      <c r="L40" s="123" t="s">
        <v>72</v>
      </c>
      <c r="M40" s="123" t="s">
        <v>73</v>
      </c>
      <c r="N40" s="123" t="s">
        <v>74</v>
      </c>
    </row>
    <row r="41" spans="1:14" ht="20.100000000000001" customHeight="1" thickBot="1">
      <c r="A41" s="147" t="s">
        <v>75</v>
      </c>
      <c r="B41" s="207"/>
      <c r="C41" s="211" t="s">
        <v>76</v>
      </c>
      <c r="D41" s="133" t="s">
        <v>77</v>
      </c>
      <c r="E41" s="133" t="s">
        <v>78</v>
      </c>
      <c r="F41" s="133" t="s">
        <v>79</v>
      </c>
      <c r="G41" s="152"/>
      <c r="H41" s="124" t="s">
        <v>80</v>
      </c>
      <c r="I41" s="124" t="s">
        <v>81</v>
      </c>
      <c r="J41" s="124" t="s">
        <v>82</v>
      </c>
      <c r="K41" s="152"/>
      <c r="L41" s="124" t="s">
        <v>83</v>
      </c>
      <c r="M41" s="124" t="s">
        <v>84</v>
      </c>
      <c r="N41" s="124" t="s">
        <v>85</v>
      </c>
    </row>
  </sheetData>
  <mergeCells count="19">
    <mergeCell ref="A1:N1"/>
    <mergeCell ref="A2:N2"/>
    <mergeCell ref="A3:N3"/>
    <mergeCell ref="H4:J4"/>
    <mergeCell ref="L4:N4"/>
    <mergeCell ref="D4:F4"/>
    <mergeCell ref="A15:A16"/>
    <mergeCell ref="B15:B16"/>
    <mergeCell ref="D15:D16"/>
    <mergeCell ref="E15:E16"/>
    <mergeCell ref="F15:F16"/>
    <mergeCell ref="L15:L16"/>
    <mergeCell ref="M15:M16"/>
    <mergeCell ref="N15:N16"/>
    <mergeCell ref="G15:G16"/>
    <mergeCell ref="H15:H16"/>
    <mergeCell ref="I15:I16"/>
    <mergeCell ref="J15:J16"/>
    <mergeCell ref="K15:K16"/>
  </mergeCell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dimension ref="A1:F71"/>
  <sheetViews>
    <sheetView topLeftCell="A58" workbookViewId="0">
      <selection activeCell="H26" sqref="H26"/>
    </sheetView>
  </sheetViews>
  <sheetFormatPr defaultRowHeight="15"/>
  <cols>
    <col min="1" max="1" width="75.7109375" customWidth="1"/>
    <col min="2" max="6" width="12.7109375" customWidth="1"/>
  </cols>
  <sheetData>
    <row r="1" spans="1:6" s="61" customFormat="1" ht="30" customHeight="1">
      <c r="A1" s="297" t="s">
        <v>544</v>
      </c>
      <c r="B1" s="297"/>
      <c r="C1" s="297"/>
      <c r="D1" s="297"/>
    </row>
    <row r="2" spans="1:6" s="88" customFormat="1" ht="20.100000000000001" customHeight="1">
      <c r="A2" s="313" t="s">
        <v>545</v>
      </c>
      <c r="B2" s="313"/>
      <c r="C2" s="313"/>
      <c r="D2" s="313"/>
      <c r="E2" s="60"/>
      <c r="F2" s="60"/>
    </row>
    <row r="3" spans="1:6" ht="26.25" customHeight="1">
      <c r="A3" s="298" t="s">
        <v>546</v>
      </c>
      <c r="B3" s="298"/>
      <c r="C3" s="298"/>
      <c r="D3" s="298"/>
      <c r="E3" s="12"/>
      <c r="F3" s="12"/>
    </row>
    <row r="4" spans="1:6" ht="20.100000000000001" customHeight="1" thickBot="1">
      <c r="A4" s="311"/>
      <c r="B4" s="311"/>
      <c r="C4" s="311"/>
      <c r="D4" s="311"/>
      <c r="E4" s="12"/>
      <c r="F4" s="12"/>
    </row>
    <row r="5" spans="1:6" ht="48" customHeight="1" thickBot="1">
      <c r="A5" s="103" t="s">
        <v>378</v>
      </c>
      <c r="B5" s="80" t="s">
        <v>754</v>
      </c>
      <c r="C5" s="81" t="s">
        <v>755</v>
      </c>
      <c r="D5" s="81" t="s">
        <v>768</v>
      </c>
      <c r="E5" s="12"/>
      <c r="F5" s="12"/>
    </row>
    <row r="6" spans="1:6" ht="20.100000000000001" customHeight="1">
      <c r="A6" s="9" t="s">
        <v>547</v>
      </c>
      <c r="B6" s="132">
        <v>483</v>
      </c>
      <c r="C6" s="123">
        <v>1657</v>
      </c>
      <c r="D6" s="123">
        <v>527</v>
      </c>
      <c r="E6" s="12"/>
      <c r="F6" s="12"/>
    </row>
    <row r="7" spans="1:6" ht="35.25" customHeight="1" thickBot="1">
      <c r="A7" s="23" t="s">
        <v>856</v>
      </c>
      <c r="B7" s="124" t="s">
        <v>43</v>
      </c>
      <c r="C7" s="124">
        <v>1382</v>
      </c>
      <c r="D7" s="124">
        <v>1445</v>
      </c>
      <c r="E7" s="12"/>
      <c r="F7" s="12"/>
    </row>
    <row r="8" spans="1:6" ht="20.100000000000001" customHeight="1">
      <c r="A8" s="9" t="s">
        <v>548</v>
      </c>
      <c r="B8" s="132">
        <v>483</v>
      </c>
      <c r="C8" s="123">
        <v>3039</v>
      </c>
      <c r="D8" s="123">
        <v>1972</v>
      </c>
      <c r="E8" s="12"/>
      <c r="F8" s="12"/>
    </row>
    <row r="9" spans="1:6" ht="20.100000000000001" customHeight="1" thickBot="1">
      <c r="A9" s="20" t="s">
        <v>549</v>
      </c>
      <c r="B9" s="134">
        <v>75</v>
      </c>
      <c r="C9" s="127" t="s">
        <v>43</v>
      </c>
      <c r="D9" s="127">
        <v>129</v>
      </c>
      <c r="E9" s="12"/>
      <c r="F9" s="12"/>
    </row>
    <row r="10" spans="1:6" ht="20.100000000000001" customHeight="1">
      <c r="A10" s="9" t="s">
        <v>550</v>
      </c>
      <c r="B10" s="132">
        <v>558</v>
      </c>
      <c r="C10" s="123">
        <v>3039</v>
      </c>
      <c r="D10" s="123">
        <v>2101</v>
      </c>
      <c r="E10" s="12"/>
      <c r="F10" s="12"/>
    </row>
    <row r="11" spans="1:6" ht="20.100000000000001" customHeight="1">
      <c r="A11" s="9" t="s">
        <v>551</v>
      </c>
      <c r="B11" s="132">
        <v>83</v>
      </c>
      <c r="C11" s="123">
        <v>152</v>
      </c>
      <c r="D11" s="123">
        <v>152</v>
      </c>
      <c r="E11" s="12"/>
      <c r="F11" s="12"/>
    </row>
    <row r="12" spans="1:6" ht="20.100000000000001" customHeight="1" thickBot="1">
      <c r="A12" s="20" t="s">
        <v>552</v>
      </c>
      <c r="B12" s="134">
        <v>479</v>
      </c>
      <c r="C12" s="127">
        <v>812</v>
      </c>
      <c r="D12" s="127">
        <v>690</v>
      </c>
      <c r="E12" s="12"/>
      <c r="F12" s="12"/>
    </row>
    <row r="13" spans="1:6" ht="20.100000000000001" customHeight="1">
      <c r="A13" s="50" t="s">
        <v>37</v>
      </c>
      <c r="B13" s="159">
        <v>1120</v>
      </c>
      <c r="C13" s="160">
        <v>4003</v>
      </c>
      <c r="D13" s="160">
        <v>2943</v>
      </c>
      <c r="E13" s="12"/>
      <c r="F13" s="12"/>
    </row>
    <row r="14" spans="1:6" ht="20.100000000000001" customHeight="1" thickBot="1">
      <c r="A14" s="20" t="s">
        <v>553</v>
      </c>
      <c r="B14" s="134">
        <v>-17</v>
      </c>
      <c r="C14" s="127" t="s">
        <v>43</v>
      </c>
      <c r="D14" s="127" t="s">
        <v>43</v>
      </c>
      <c r="E14" s="12"/>
      <c r="F14" s="12"/>
    </row>
    <row r="15" spans="1:6" ht="20.100000000000001" customHeight="1" thickBot="1">
      <c r="A15" s="110"/>
      <c r="B15" s="150">
        <v>1103</v>
      </c>
      <c r="C15" s="153">
        <v>4003</v>
      </c>
      <c r="D15" s="153">
        <v>2943</v>
      </c>
      <c r="E15" s="12"/>
      <c r="F15" s="12"/>
    </row>
    <row r="16" spans="1:6" s="88" customFormat="1" ht="37.5" customHeight="1">
      <c r="A16" s="378" t="s">
        <v>554</v>
      </c>
      <c r="B16" s="378"/>
      <c r="C16" s="378"/>
      <c r="D16" s="378"/>
      <c r="E16" s="60"/>
      <c r="F16" s="60"/>
    </row>
    <row r="17" spans="1:6" s="88" customFormat="1" ht="29.25" customHeight="1">
      <c r="A17" s="313" t="s">
        <v>555</v>
      </c>
      <c r="B17" s="313"/>
      <c r="C17" s="313"/>
      <c r="D17" s="313"/>
      <c r="E17" s="60"/>
      <c r="F17" s="60"/>
    </row>
    <row r="18" spans="1:6" ht="20.100000000000001" customHeight="1">
      <c r="A18" s="298" t="s">
        <v>556</v>
      </c>
      <c r="B18" s="298"/>
      <c r="C18" s="298"/>
      <c r="D18" s="298"/>
      <c r="E18" s="12"/>
      <c r="F18" s="12"/>
    </row>
    <row r="19" spans="1:6" ht="20.100000000000001" customHeight="1" thickBot="1">
      <c r="A19" s="316"/>
      <c r="B19" s="316"/>
      <c r="C19" s="316"/>
      <c r="D19" s="316"/>
      <c r="E19" s="12"/>
      <c r="F19" s="12"/>
    </row>
    <row r="20" spans="1:6" ht="32.25" customHeight="1" thickBot="1">
      <c r="A20" s="101"/>
      <c r="B20" s="51" t="s">
        <v>858</v>
      </c>
      <c r="C20" s="55"/>
      <c r="D20" s="53" t="s">
        <v>859</v>
      </c>
      <c r="E20" s="55"/>
      <c r="F20" s="53" t="s">
        <v>860</v>
      </c>
    </row>
    <row r="21" spans="1:6" ht="51" customHeight="1" thickBot="1">
      <c r="A21" s="119"/>
      <c r="B21" s="116" t="s">
        <v>861</v>
      </c>
      <c r="C21" s="120"/>
      <c r="D21" s="120" t="s">
        <v>862</v>
      </c>
      <c r="E21" s="120"/>
      <c r="F21" s="120" t="s">
        <v>862</v>
      </c>
    </row>
    <row r="22" spans="1:6" ht="20.100000000000001" customHeight="1">
      <c r="A22" s="16" t="s">
        <v>557</v>
      </c>
      <c r="B22" s="132">
        <v>-3</v>
      </c>
      <c r="C22" s="123"/>
      <c r="D22" s="123">
        <v>-1707</v>
      </c>
      <c r="E22" s="123"/>
      <c r="F22" s="123">
        <v>-1707</v>
      </c>
    </row>
    <row r="23" spans="1:6" ht="20.100000000000001" customHeight="1">
      <c r="A23" s="9" t="s">
        <v>558</v>
      </c>
      <c r="B23" s="132">
        <v>240</v>
      </c>
      <c r="C23" s="123"/>
      <c r="D23" s="123">
        <v>458</v>
      </c>
      <c r="E23" s="123"/>
      <c r="F23" s="123">
        <v>579</v>
      </c>
    </row>
    <row r="24" spans="1:6" ht="20.100000000000001" customHeight="1">
      <c r="A24" s="9" t="s">
        <v>559</v>
      </c>
      <c r="B24" s="132">
        <v>-43</v>
      </c>
      <c r="C24" s="123"/>
      <c r="D24" s="123">
        <v>-89</v>
      </c>
      <c r="E24" s="123"/>
      <c r="F24" s="123">
        <v>-170</v>
      </c>
    </row>
    <row r="25" spans="1:6" ht="20.100000000000001" customHeight="1">
      <c r="A25" s="9" t="s">
        <v>560</v>
      </c>
      <c r="B25" s="123" t="s">
        <v>43</v>
      </c>
      <c r="C25" s="123"/>
      <c r="D25" s="123">
        <v>18</v>
      </c>
      <c r="E25" s="123"/>
      <c r="F25" s="123">
        <v>347</v>
      </c>
    </row>
    <row r="26" spans="1:6" ht="20.100000000000001" customHeight="1">
      <c r="A26" s="9" t="s">
        <v>561</v>
      </c>
      <c r="B26" s="132">
        <v>-60</v>
      </c>
      <c r="C26" s="123"/>
      <c r="D26" s="123">
        <v>-71</v>
      </c>
      <c r="E26" s="123"/>
      <c r="F26" s="123">
        <v>-130</v>
      </c>
    </row>
    <row r="27" spans="1:6" ht="20.100000000000001" customHeight="1">
      <c r="A27" s="9" t="s">
        <v>562</v>
      </c>
      <c r="B27" s="132">
        <v>17</v>
      </c>
      <c r="C27" s="123"/>
      <c r="D27" s="123">
        <v>-277</v>
      </c>
      <c r="E27" s="123"/>
      <c r="F27" s="123">
        <v>1079</v>
      </c>
    </row>
    <row r="28" spans="1:6" ht="20.100000000000001" customHeight="1">
      <c r="A28" s="9" t="s">
        <v>563</v>
      </c>
      <c r="B28" s="123" t="s">
        <v>43</v>
      </c>
      <c r="C28" s="123"/>
      <c r="D28" s="123" t="s">
        <v>43</v>
      </c>
      <c r="E28" s="123"/>
      <c r="F28" s="123">
        <v>3</v>
      </c>
    </row>
    <row r="29" spans="1:6" ht="20.100000000000001" customHeight="1">
      <c r="A29" s="9" t="s">
        <v>478</v>
      </c>
      <c r="B29" s="132">
        <v>-31</v>
      </c>
      <c r="C29" s="132"/>
      <c r="D29" s="123" t="s">
        <v>43</v>
      </c>
      <c r="E29" s="123"/>
      <c r="F29" s="123" t="s">
        <v>43</v>
      </c>
    </row>
    <row r="30" spans="1:6" ht="20.100000000000001" customHeight="1" thickBot="1">
      <c r="A30" s="20" t="s">
        <v>564</v>
      </c>
      <c r="B30" s="134">
        <v>-8</v>
      </c>
      <c r="C30" s="127"/>
      <c r="D30" s="127">
        <v>11</v>
      </c>
      <c r="E30" s="127"/>
      <c r="F30" s="127">
        <v>-4</v>
      </c>
    </row>
    <row r="31" spans="1:6" ht="20.100000000000001" customHeight="1" thickBot="1">
      <c r="A31" s="110" t="s">
        <v>565</v>
      </c>
      <c r="B31" s="150">
        <v>112</v>
      </c>
      <c r="C31" s="153"/>
      <c r="D31" s="153">
        <v>-1657</v>
      </c>
      <c r="E31" s="153"/>
      <c r="F31" s="153">
        <v>-3</v>
      </c>
    </row>
    <row r="32" spans="1:6" ht="20.100000000000001" customHeight="1">
      <c r="A32" s="9" t="s">
        <v>566</v>
      </c>
      <c r="B32" s="132"/>
      <c r="C32" s="123"/>
      <c r="D32" s="123"/>
      <c r="E32" s="123"/>
      <c r="F32" s="123"/>
    </row>
    <row r="33" spans="1:6" ht="20.100000000000001" customHeight="1">
      <c r="A33" s="9" t="s">
        <v>567</v>
      </c>
      <c r="B33" s="132">
        <v>-483</v>
      </c>
      <c r="C33" s="123"/>
      <c r="D33" s="123">
        <v>-1657</v>
      </c>
      <c r="E33" s="123"/>
      <c r="F33" s="123">
        <v>-527</v>
      </c>
    </row>
    <row r="34" spans="1:6" ht="20.100000000000001" customHeight="1" thickBot="1">
      <c r="A34" s="20" t="s">
        <v>568</v>
      </c>
      <c r="B34" s="134">
        <v>595</v>
      </c>
      <c r="C34" s="127"/>
      <c r="D34" s="127" t="s">
        <v>43</v>
      </c>
      <c r="E34" s="127"/>
      <c r="F34" s="127">
        <v>524</v>
      </c>
    </row>
    <row r="35" spans="1:6" ht="20.100000000000001" customHeight="1" thickBot="1">
      <c r="A35" s="183"/>
      <c r="B35" s="185">
        <v>112</v>
      </c>
      <c r="C35" s="186"/>
      <c r="D35" s="186">
        <v>-1657</v>
      </c>
      <c r="E35" s="186"/>
      <c r="F35" s="186">
        <v>-3</v>
      </c>
    </row>
    <row r="36" spans="1:6" s="88" customFormat="1" ht="29.25" customHeight="1">
      <c r="A36" s="318" t="s">
        <v>569</v>
      </c>
      <c r="B36" s="318"/>
      <c r="C36" s="318"/>
      <c r="D36" s="318"/>
      <c r="E36" s="60"/>
      <c r="F36" s="60"/>
    </row>
    <row r="37" spans="1:6" s="88" customFormat="1" ht="20.100000000000001" customHeight="1">
      <c r="A37" s="379" t="s">
        <v>570</v>
      </c>
      <c r="B37" s="379"/>
      <c r="C37" s="379"/>
      <c r="D37" s="379"/>
      <c r="E37" s="60"/>
      <c r="F37" s="60"/>
    </row>
    <row r="38" spans="1:6" s="88" customFormat="1" ht="20.100000000000001" customHeight="1">
      <c r="A38" s="380" t="s">
        <v>571</v>
      </c>
      <c r="B38" s="380"/>
      <c r="C38" s="380"/>
      <c r="D38" s="380"/>
      <c r="E38" s="60"/>
      <c r="F38" s="60"/>
    </row>
    <row r="39" spans="1:6" s="88" customFormat="1" ht="20.100000000000001" customHeight="1" thickBot="1">
      <c r="A39" s="374"/>
      <c r="B39" s="374"/>
      <c r="C39" s="374"/>
      <c r="D39" s="374"/>
      <c r="E39" s="60"/>
      <c r="F39" s="60"/>
    </row>
    <row r="40" spans="1:6" s="88" customFormat="1" ht="36.75" customHeight="1" thickBot="1">
      <c r="A40" s="187"/>
      <c r="B40" s="188" t="s">
        <v>747</v>
      </c>
      <c r="C40" s="189" t="s">
        <v>746</v>
      </c>
      <c r="D40" s="189" t="s">
        <v>748</v>
      </c>
    </row>
    <row r="41" spans="1:6" ht="20.100000000000001" customHeight="1">
      <c r="A41" s="16" t="s">
        <v>38</v>
      </c>
      <c r="B41" s="15"/>
      <c r="C41" s="17"/>
      <c r="D41" s="17"/>
      <c r="E41" s="12"/>
      <c r="F41" s="12"/>
    </row>
    <row r="42" spans="1:6" ht="20.100000000000001" customHeight="1">
      <c r="A42" s="9" t="s">
        <v>572</v>
      </c>
      <c r="B42" s="132">
        <v>-36</v>
      </c>
      <c r="C42" s="123">
        <v>-62</v>
      </c>
      <c r="D42" s="123">
        <v>-126</v>
      </c>
      <c r="E42" s="12"/>
      <c r="F42" s="12"/>
    </row>
    <row r="43" spans="1:6" ht="20.100000000000001" customHeight="1">
      <c r="A43" s="9" t="s">
        <v>573</v>
      </c>
      <c r="B43" s="132" t="s">
        <v>43</v>
      </c>
      <c r="C43" s="123">
        <v>-9</v>
      </c>
      <c r="D43" s="123">
        <v>-10</v>
      </c>
      <c r="E43" s="12"/>
      <c r="F43" s="12"/>
    </row>
    <row r="44" spans="1:6" ht="20.100000000000001" customHeight="1" thickBot="1">
      <c r="A44" s="9" t="s">
        <v>574</v>
      </c>
      <c r="B44" s="132" t="s">
        <v>43</v>
      </c>
      <c r="C44" s="123">
        <v>18</v>
      </c>
      <c r="D44" s="123">
        <v>347</v>
      </c>
      <c r="E44" s="12"/>
      <c r="F44" s="12"/>
    </row>
    <row r="45" spans="1:6" ht="20.100000000000001" customHeight="1">
      <c r="A45" s="184" t="s">
        <v>575</v>
      </c>
      <c r="B45" s="190">
        <v>-36</v>
      </c>
      <c r="C45" s="191">
        <v>-53</v>
      </c>
      <c r="D45" s="191">
        <v>211</v>
      </c>
      <c r="E45" s="12"/>
      <c r="F45" s="12"/>
    </row>
    <row r="46" spans="1:6" ht="20.100000000000001" customHeight="1" thickBot="1">
      <c r="A46" s="20" t="s">
        <v>576</v>
      </c>
      <c r="B46" s="134">
        <v>-7</v>
      </c>
      <c r="C46" s="127">
        <v>-18</v>
      </c>
      <c r="D46" s="127">
        <v>-34</v>
      </c>
      <c r="E46" s="12"/>
      <c r="F46" s="12"/>
    </row>
    <row r="47" spans="1:6" ht="20.100000000000001" customHeight="1" thickBot="1">
      <c r="A47" s="111" t="s">
        <v>577</v>
      </c>
      <c r="B47" s="150">
        <v>-43</v>
      </c>
      <c r="C47" s="153">
        <v>-71</v>
      </c>
      <c r="D47" s="153">
        <v>177</v>
      </c>
      <c r="E47" s="12"/>
      <c r="F47" s="12"/>
    </row>
    <row r="48" spans="1:6" ht="20.100000000000001" customHeight="1">
      <c r="A48" s="9" t="s">
        <v>578</v>
      </c>
      <c r="B48" s="132">
        <v>224</v>
      </c>
      <c r="C48" s="123">
        <v>224</v>
      </c>
      <c r="D48" s="123">
        <v>457</v>
      </c>
      <c r="E48" s="12"/>
      <c r="F48" s="12"/>
    </row>
    <row r="49" spans="1:6" ht="20.100000000000001" customHeight="1" thickBot="1">
      <c r="A49" s="20" t="s">
        <v>579</v>
      </c>
      <c r="B49" s="134">
        <v>-271</v>
      </c>
      <c r="C49" s="127">
        <v>-294</v>
      </c>
      <c r="D49" s="127">
        <v>-584</v>
      </c>
      <c r="E49" s="12"/>
      <c r="F49" s="12"/>
    </row>
    <row r="50" spans="1:6" ht="20.100000000000001" customHeight="1">
      <c r="A50" s="9" t="s">
        <v>580</v>
      </c>
      <c r="B50" s="132">
        <v>-47</v>
      </c>
      <c r="C50" s="123">
        <v>-70</v>
      </c>
      <c r="D50" s="123">
        <v>-127</v>
      </c>
      <c r="E50" s="12"/>
      <c r="F50" s="12"/>
    </row>
    <row r="51" spans="1:6" ht="20.100000000000001" customHeight="1" thickBot="1">
      <c r="A51" s="20" t="s">
        <v>581</v>
      </c>
      <c r="B51" s="134">
        <v>-26</v>
      </c>
      <c r="C51" s="127">
        <v>-34</v>
      </c>
      <c r="D51" s="127">
        <v>-68</v>
      </c>
      <c r="E51" s="12"/>
      <c r="F51" s="12"/>
    </row>
    <row r="52" spans="1:6" ht="20.100000000000001" customHeight="1" thickBot="1">
      <c r="A52" s="111" t="s">
        <v>582</v>
      </c>
      <c r="B52" s="150">
        <v>-73</v>
      </c>
      <c r="C52" s="153">
        <v>-104</v>
      </c>
      <c r="D52" s="153">
        <v>-195</v>
      </c>
      <c r="E52" s="12"/>
      <c r="F52" s="12"/>
    </row>
    <row r="53" spans="1:6" ht="20.100000000000001" customHeight="1">
      <c r="A53" s="16" t="s">
        <v>583</v>
      </c>
      <c r="B53" s="132">
        <v>-83</v>
      </c>
      <c r="C53" s="123">
        <v>-123</v>
      </c>
      <c r="D53" s="123">
        <v>84</v>
      </c>
      <c r="E53" s="12"/>
      <c r="F53" s="12"/>
    </row>
    <row r="54" spans="1:6" ht="20.100000000000001" customHeight="1" thickBot="1">
      <c r="A54" s="47" t="s">
        <v>584</v>
      </c>
      <c r="B54" s="134">
        <v>-33</v>
      </c>
      <c r="C54" s="127">
        <v>-52</v>
      </c>
      <c r="D54" s="127">
        <v>-102</v>
      </c>
      <c r="E54" s="12"/>
      <c r="F54" s="12"/>
    </row>
    <row r="55" spans="1:6" ht="20.100000000000001" customHeight="1" thickBot="1">
      <c r="A55" s="110" t="s">
        <v>585</v>
      </c>
      <c r="B55" s="150">
        <v>-116</v>
      </c>
      <c r="C55" s="153">
        <v>-175</v>
      </c>
      <c r="D55" s="153">
        <v>-18</v>
      </c>
      <c r="E55" s="12"/>
      <c r="F55" s="12"/>
    </row>
    <row r="56" spans="1:6" ht="22.5" customHeight="1">
      <c r="A56" s="377" t="s">
        <v>857</v>
      </c>
      <c r="B56" s="377"/>
      <c r="C56" s="377"/>
      <c r="D56" s="377"/>
      <c r="E56" s="12"/>
      <c r="F56" s="12"/>
    </row>
    <row r="57" spans="1:6" ht="20.100000000000001" customHeight="1" thickBot="1">
      <c r="A57" s="306"/>
      <c r="B57" s="306"/>
      <c r="C57" s="306"/>
      <c r="D57" s="306"/>
      <c r="E57" s="12"/>
      <c r="F57" s="12"/>
    </row>
    <row r="58" spans="1:6" ht="48" customHeight="1" thickBot="1">
      <c r="A58" s="179"/>
      <c r="B58" s="51" t="s">
        <v>747</v>
      </c>
      <c r="C58" s="53" t="s">
        <v>746</v>
      </c>
      <c r="D58" s="53" t="s">
        <v>748</v>
      </c>
    </row>
    <row r="59" spans="1:6" ht="20.100000000000001" customHeight="1">
      <c r="A59" s="16" t="s">
        <v>38</v>
      </c>
      <c r="B59" s="132"/>
      <c r="C59" s="123"/>
      <c r="D59" s="123"/>
      <c r="E59" s="12"/>
      <c r="F59" s="12"/>
    </row>
    <row r="60" spans="1:6" ht="20.100000000000001" customHeight="1">
      <c r="A60" s="9" t="s">
        <v>578</v>
      </c>
      <c r="B60" s="132">
        <v>-224</v>
      </c>
      <c r="C60" s="123">
        <v>-224</v>
      </c>
      <c r="D60" s="123">
        <v>-457</v>
      </c>
      <c r="E60" s="12"/>
      <c r="F60" s="12"/>
    </row>
    <row r="61" spans="1:6" ht="20.100000000000001" customHeight="1" thickBot="1">
      <c r="A61" s="20" t="s">
        <v>586</v>
      </c>
      <c r="B61" s="134">
        <v>192</v>
      </c>
      <c r="C61" s="127">
        <v>320</v>
      </c>
      <c r="D61" s="127">
        <v>1001</v>
      </c>
      <c r="E61" s="12"/>
      <c r="F61" s="12"/>
    </row>
    <row r="62" spans="1:6" ht="20.100000000000001" customHeight="1">
      <c r="A62" s="9" t="s">
        <v>587</v>
      </c>
      <c r="B62" s="132">
        <v>-32</v>
      </c>
      <c r="C62" s="123">
        <v>96</v>
      </c>
      <c r="D62" s="123">
        <v>544</v>
      </c>
      <c r="E62" s="12"/>
      <c r="F62" s="12"/>
    </row>
    <row r="63" spans="1:6" ht="20.100000000000001" customHeight="1">
      <c r="A63" s="9" t="s">
        <v>588</v>
      </c>
      <c r="B63" s="132">
        <v>-40</v>
      </c>
      <c r="C63" s="123">
        <v>-46</v>
      </c>
      <c r="D63" s="123">
        <v>382</v>
      </c>
      <c r="E63" s="12"/>
      <c r="F63" s="12"/>
    </row>
    <row r="64" spans="1:6" ht="20.100000000000001" customHeight="1" thickBot="1">
      <c r="A64" s="20" t="s">
        <v>589</v>
      </c>
      <c r="B64" s="134">
        <v>94</v>
      </c>
      <c r="C64" s="127">
        <v>-305</v>
      </c>
      <c r="D64" s="127">
        <v>152</v>
      </c>
      <c r="E64" s="12"/>
      <c r="F64" s="12"/>
    </row>
    <row r="65" spans="1:6" ht="20.100000000000001" customHeight="1">
      <c r="A65" s="16" t="s">
        <v>590</v>
      </c>
      <c r="B65" s="132">
        <v>22</v>
      </c>
      <c r="C65" s="123">
        <v>-255</v>
      </c>
      <c r="D65" s="123">
        <v>1078</v>
      </c>
      <c r="E65" s="12"/>
      <c r="F65" s="12"/>
    </row>
    <row r="66" spans="1:6" ht="20.100000000000001" customHeight="1" thickBot="1">
      <c r="A66" s="47" t="s">
        <v>591</v>
      </c>
      <c r="B66" s="134">
        <v>11</v>
      </c>
      <c r="C66" s="127">
        <v>-113</v>
      </c>
      <c r="D66" s="127">
        <v>-79</v>
      </c>
      <c r="E66" s="12"/>
      <c r="F66" s="12"/>
    </row>
    <row r="67" spans="1:6" ht="20.100000000000001" customHeight="1" thickBot="1">
      <c r="A67" s="110" t="s">
        <v>592</v>
      </c>
      <c r="B67" s="150">
        <v>33</v>
      </c>
      <c r="C67" s="153">
        <v>-368</v>
      </c>
      <c r="D67" s="153">
        <v>999</v>
      </c>
      <c r="E67" s="12"/>
      <c r="F67" s="12"/>
    </row>
    <row r="68" spans="1:6" ht="20.100000000000001" customHeight="1">
      <c r="A68" s="9"/>
      <c r="B68" s="132"/>
      <c r="C68" s="123"/>
      <c r="D68" s="123"/>
      <c r="E68" s="12"/>
      <c r="F68" s="12"/>
    </row>
    <row r="69" spans="1:6" ht="20.100000000000001" customHeight="1">
      <c r="A69" s="9" t="s">
        <v>593</v>
      </c>
      <c r="B69" s="132">
        <v>28</v>
      </c>
      <c r="C69" s="123">
        <v>-321</v>
      </c>
      <c r="D69" s="123">
        <v>1032</v>
      </c>
      <c r="E69" s="12"/>
      <c r="F69" s="12"/>
    </row>
    <row r="70" spans="1:6" ht="20.100000000000001" customHeight="1" thickBot="1">
      <c r="A70" s="20" t="s">
        <v>594</v>
      </c>
      <c r="B70" s="134">
        <v>5</v>
      </c>
      <c r="C70" s="127">
        <v>-47</v>
      </c>
      <c r="D70" s="127">
        <v>-33</v>
      </c>
      <c r="E70" s="12"/>
      <c r="F70" s="12"/>
    </row>
    <row r="71" spans="1:6" ht="20.100000000000001" customHeight="1" thickBot="1">
      <c r="A71" s="110"/>
      <c r="B71" s="150">
        <v>33</v>
      </c>
      <c r="C71" s="153">
        <v>-368</v>
      </c>
      <c r="D71" s="153">
        <v>999</v>
      </c>
      <c r="E71" s="12"/>
      <c r="F71" s="12"/>
    </row>
  </sheetData>
  <mergeCells count="14">
    <mergeCell ref="A56:D56"/>
    <mergeCell ref="A57:D57"/>
    <mergeCell ref="A1:D1"/>
    <mergeCell ref="A2:D2"/>
    <mergeCell ref="A3:D3"/>
    <mergeCell ref="A4:D4"/>
    <mergeCell ref="A16:D16"/>
    <mergeCell ref="A17:D17"/>
    <mergeCell ref="A18:D18"/>
    <mergeCell ref="A19:D19"/>
    <mergeCell ref="A36:D36"/>
    <mergeCell ref="A37:D37"/>
    <mergeCell ref="A38:D38"/>
    <mergeCell ref="A39:D39"/>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12"/>
  <sheetViews>
    <sheetView workbookViewId="0">
      <selection activeCell="E12" sqref="E12"/>
    </sheetView>
  </sheetViews>
  <sheetFormatPr defaultRowHeight="12.75"/>
  <cols>
    <col min="1" max="1" width="75.7109375" style="12" customWidth="1"/>
    <col min="2" max="4" width="12.7109375" style="12" customWidth="1"/>
    <col min="5" max="16384" width="9.140625" style="12"/>
  </cols>
  <sheetData>
    <row r="1" spans="1:6" s="61" customFormat="1" ht="30" customHeight="1">
      <c r="A1" s="297" t="s">
        <v>595</v>
      </c>
      <c r="B1" s="297"/>
      <c r="C1" s="297"/>
      <c r="D1" s="297"/>
    </row>
    <row r="2" spans="1:6" ht="20.100000000000001" customHeight="1">
      <c r="A2" s="298" t="s">
        <v>596</v>
      </c>
      <c r="B2" s="298"/>
      <c r="C2" s="298"/>
      <c r="D2" s="298"/>
    </row>
    <row r="3" spans="1:6" ht="20.100000000000001" customHeight="1" thickBot="1">
      <c r="A3" s="316"/>
      <c r="B3" s="316"/>
      <c r="C3" s="316"/>
      <c r="D3" s="316"/>
    </row>
    <row r="4" spans="1:6" customFormat="1" ht="48" customHeight="1" thickBot="1">
      <c r="A4" s="179"/>
      <c r="B4" s="80" t="s">
        <v>754</v>
      </c>
      <c r="C4" s="81" t="s">
        <v>755</v>
      </c>
      <c r="D4" s="81" t="s">
        <v>768</v>
      </c>
      <c r="E4" s="12"/>
      <c r="F4" s="12"/>
    </row>
    <row r="5" spans="1:6" ht="20.100000000000001" customHeight="1">
      <c r="A5" s="9" t="s">
        <v>597</v>
      </c>
      <c r="B5" s="132">
        <v>10158</v>
      </c>
      <c r="C5" s="123">
        <v>11473</v>
      </c>
      <c r="D5" s="123">
        <v>9740</v>
      </c>
    </row>
    <row r="6" spans="1:6" ht="20.100000000000001" customHeight="1" thickBot="1">
      <c r="A6" s="20" t="s">
        <v>598</v>
      </c>
      <c r="B6" s="134">
        <v>12988</v>
      </c>
      <c r="C6" s="127">
        <v>16973</v>
      </c>
      <c r="D6" s="127">
        <v>15715</v>
      </c>
    </row>
    <row r="7" spans="1:6" ht="20.100000000000001" customHeight="1">
      <c r="A7" s="9"/>
      <c r="B7" s="132">
        <v>23146</v>
      </c>
      <c r="C7" s="123">
        <v>28446</v>
      </c>
      <c r="D7" s="123">
        <v>25455</v>
      </c>
    </row>
    <row r="8" spans="1:6" ht="20.100000000000001" customHeight="1" thickBot="1">
      <c r="A8" s="20" t="s">
        <v>599</v>
      </c>
      <c r="B8" s="134">
        <v>-886</v>
      </c>
      <c r="C8" s="127">
        <v>-1155</v>
      </c>
      <c r="D8" s="127">
        <v>-760</v>
      </c>
    </row>
    <row r="9" spans="1:6" ht="20.100000000000001" customHeight="1" thickBot="1">
      <c r="A9" s="111"/>
      <c r="B9" s="150">
        <v>22260</v>
      </c>
      <c r="C9" s="153">
        <v>27291</v>
      </c>
      <c r="D9" s="153">
        <v>24695</v>
      </c>
    </row>
    <row r="10" spans="1:6" ht="32.25" customHeight="1">
      <c r="A10" s="360" t="s">
        <v>863</v>
      </c>
      <c r="B10" s="360"/>
      <c r="C10" s="360"/>
      <c r="D10" s="360"/>
    </row>
    <row r="11" spans="1:6" ht="58.5" customHeight="1">
      <c r="A11" s="298" t="s">
        <v>864</v>
      </c>
      <c r="B11" s="298"/>
      <c r="C11" s="298"/>
      <c r="D11" s="298"/>
    </row>
    <row r="12" spans="1:6" ht="86.25" customHeight="1">
      <c r="A12" s="298" t="s">
        <v>865</v>
      </c>
      <c r="B12" s="298"/>
      <c r="C12" s="298"/>
      <c r="D12" s="298"/>
    </row>
  </sheetData>
  <mergeCells count="6">
    <mergeCell ref="A11:D11"/>
    <mergeCell ref="A12:D12"/>
    <mergeCell ref="A1:D1"/>
    <mergeCell ref="A2:D2"/>
    <mergeCell ref="A3:D3"/>
    <mergeCell ref="A10:D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O22"/>
  <sheetViews>
    <sheetView tabSelected="1" workbookViewId="0">
      <selection activeCell="H12" sqref="H11:H12"/>
    </sheetView>
  </sheetViews>
  <sheetFormatPr defaultRowHeight="15"/>
  <cols>
    <col min="1" max="1" width="40.7109375" customWidth="1"/>
    <col min="2" max="5" width="10.7109375" customWidth="1"/>
    <col min="6" max="6" width="2.7109375" customWidth="1"/>
    <col min="7" max="10" width="10.7109375" customWidth="1"/>
    <col min="11" max="11" width="2.7109375" customWidth="1"/>
    <col min="12" max="15" width="10.7109375" customWidth="1"/>
  </cols>
  <sheetData>
    <row r="1" spans="1:15" s="61" customFormat="1" ht="30" customHeight="1">
      <c r="A1" s="297" t="s">
        <v>600</v>
      </c>
      <c r="B1" s="297"/>
      <c r="C1" s="297"/>
      <c r="D1" s="297"/>
      <c r="E1" s="297"/>
      <c r="F1" s="297"/>
      <c r="G1" s="297"/>
      <c r="H1" s="297"/>
      <c r="I1" s="297"/>
      <c r="J1" s="297"/>
      <c r="K1" s="297"/>
      <c r="L1" s="297"/>
      <c r="M1" s="297"/>
      <c r="N1" s="297"/>
      <c r="O1" s="297"/>
    </row>
    <row r="2" spans="1:15" ht="32.25" customHeight="1">
      <c r="A2" s="298" t="s">
        <v>601</v>
      </c>
      <c r="B2" s="298"/>
      <c r="C2" s="298"/>
      <c r="D2" s="298"/>
      <c r="E2" s="298"/>
      <c r="F2" s="298"/>
      <c r="G2" s="298"/>
      <c r="H2" s="298"/>
      <c r="I2" s="298"/>
      <c r="J2" s="298"/>
      <c r="K2" s="298"/>
      <c r="L2" s="298"/>
      <c r="M2" s="298"/>
      <c r="N2" s="298"/>
      <c r="O2" s="298"/>
    </row>
    <row r="3" spans="1:15" ht="39.75" customHeight="1">
      <c r="A3" s="298" t="s">
        <v>868</v>
      </c>
      <c r="B3" s="298"/>
      <c r="C3" s="298"/>
      <c r="D3" s="298"/>
      <c r="E3" s="298"/>
      <c r="F3" s="298"/>
      <c r="G3" s="298"/>
      <c r="H3" s="298"/>
      <c r="I3" s="298"/>
      <c r="J3" s="298"/>
      <c r="K3" s="298"/>
      <c r="L3" s="298"/>
      <c r="M3" s="298"/>
      <c r="N3" s="298"/>
      <c r="O3" s="298"/>
    </row>
    <row r="4" spans="1:15" ht="20.100000000000001" customHeight="1">
      <c r="A4" s="381" t="s">
        <v>866</v>
      </c>
      <c r="B4" s="381"/>
      <c r="C4" s="381"/>
      <c r="D4" s="381"/>
      <c r="E4" s="381"/>
      <c r="F4" s="381"/>
      <c r="G4" s="381"/>
      <c r="H4" s="381"/>
      <c r="I4" s="381"/>
      <c r="J4" s="381"/>
      <c r="K4" s="381"/>
      <c r="L4" s="381"/>
      <c r="M4" s="381"/>
      <c r="N4" s="381"/>
      <c r="O4" s="381"/>
    </row>
    <row r="5" spans="1:15" ht="28.5" customHeight="1">
      <c r="A5" s="381" t="s">
        <v>867</v>
      </c>
      <c r="B5" s="381"/>
      <c r="C5" s="381"/>
      <c r="D5" s="381"/>
      <c r="E5" s="381"/>
      <c r="F5" s="381"/>
      <c r="G5" s="381"/>
      <c r="H5" s="381"/>
      <c r="I5" s="381"/>
      <c r="J5" s="381"/>
      <c r="K5" s="381"/>
      <c r="L5" s="381"/>
      <c r="M5" s="381"/>
      <c r="N5" s="381"/>
      <c r="O5" s="381"/>
    </row>
    <row r="6" spans="1:15" ht="20.100000000000001" customHeight="1">
      <c r="A6" s="336" t="s">
        <v>602</v>
      </c>
      <c r="B6" s="336"/>
      <c r="C6" s="336"/>
      <c r="D6" s="336"/>
      <c r="E6" s="336"/>
      <c r="F6" s="336"/>
      <c r="G6" s="336"/>
      <c r="H6" s="336"/>
      <c r="I6" s="336"/>
      <c r="J6" s="336"/>
      <c r="K6" s="336"/>
      <c r="L6" s="336"/>
      <c r="M6" s="336"/>
      <c r="N6" s="336"/>
      <c r="O6" s="336"/>
    </row>
    <row r="7" spans="1:15" s="88" customFormat="1" ht="20.100000000000001" customHeight="1">
      <c r="A7" s="313" t="s">
        <v>603</v>
      </c>
      <c r="B7" s="313"/>
      <c r="C7" s="313"/>
      <c r="D7" s="313"/>
      <c r="E7" s="313"/>
      <c r="F7" s="313"/>
      <c r="G7" s="313"/>
      <c r="H7" s="313"/>
      <c r="I7" s="313"/>
      <c r="J7" s="313"/>
      <c r="K7" s="313"/>
      <c r="L7" s="313"/>
      <c r="M7" s="313"/>
      <c r="N7" s="313"/>
      <c r="O7" s="313"/>
    </row>
    <row r="8" spans="1:15" ht="20.100000000000001" customHeight="1" thickBot="1">
      <c r="A8" s="311"/>
      <c r="B8" s="311"/>
      <c r="C8" s="311"/>
      <c r="D8" s="311"/>
      <c r="E8" s="311"/>
      <c r="F8" s="311"/>
      <c r="G8" s="311"/>
      <c r="H8" s="311"/>
      <c r="I8" s="311"/>
      <c r="J8" s="311"/>
      <c r="K8" s="311"/>
      <c r="L8" s="311"/>
      <c r="M8" s="311"/>
      <c r="N8" s="311"/>
      <c r="O8" s="311"/>
    </row>
    <row r="9" spans="1:15" s="193" customFormat="1" ht="30.75" customHeight="1" thickBot="1">
      <c r="A9" s="176"/>
      <c r="B9" s="383" t="s">
        <v>909</v>
      </c>
      <c r="C9" s="383"/>
      <c r="D9" s="383"/>
      <c r="E9" s="383"/>
      <c r="F9" s="192"/>
      <c r="G9" s="384" t="s">
        <v>908</v>
      </c>
      <c r="H9" s="384"/>
      <c r="I9" s="384"/>
      <c r="J9" s="384"/>
      <c r="K9" s="192"/>
      <c r="L9" s="385" t="s">
        <v>872</v>
      </c>
      <c r="M9" s="385"/>
      <c r="N9" s="385"/>
      <c r="O9" s="385"/>
    </row>
    <row r="10" spans="1:15" ht="58.5" customHeight="1" thickBot="1">
      <c r="A10" s="119"/>
      <c r="B10" s="116" t="s">
        <v>869</v>
      </c>
      <c r="C10" s="116" t="s">
        <v>870</v>
      </c>
      <c r="D10" s="116" t="s">
        <v>871</v>
      </c>
      <c r="E10" s="116" t="s">
        <v>873</v>
      </c>
      <c r="F10" s="166"/>
      <c r="G10" s="120" t="s">
        <v>869</v>
      </c>
      <c r="H10" s="120" t="s">
        <v>870</v>
      </c>
      <c r="I10" s="120" t="s">
        <v>871</v>
      </c>
      <c r="J10" s="120" t="s">
        <v>873</v>
      </c>
      <c r="K10" s="166"/>
      <c r="L10" s="120" t="s">
        <v>916</v>
      </c>
      <c r="M10" s="120" t="s">
        <v>917</v>
      </c>
      <c r="N10" s="120" t="s">
        <v>918</v>
      </c>
      <c r="O10" s="120" t="s">
        <v>919</v>
      </c>
    </row>
    <row r="11" spans="1:15" ht="20.100000000000001" customHeight="1">
      <c r="A11" s="9" t="s">
        <v>604</v>
      </c>
      <c r="B11" s="132" t="s">
        <v>43</v>
      </c>
      <c r="C11" s="195" t="s">
        <v>43</v>
      </c>
      <c r="D11" s="195" t="s">
        <v>43</v>
      </c>
      <c r="E11" s="195" t="s">
        <v>43</v>
      </c>
      <c r="F11" s="123"/>
      <c r="G11" s="123">
        <v>23</v>
      </c>
      <c r="H11" s="132" t="s">
        <v>43</v>
      </c>
      <c r="I11" s="132" t="s">
        <v>43</v>
      </c>
      <c r="J11" s="123" t="s">
        <v>43</v>
      </c>
      <c r="K11" s="123"/>
      <c r="L11" s="123">
        <v>47</v>
      </c>
      <c r="M11" s="132" t="s">
        <v>43</v>
      </c>
      <c r="N11" s="132" t="s">
        <v>43</v>
      </c>
      <c r="O11" s="123" t="s">
        <v>43</v>
      </c>
    </row>
    <row r="12" spans="1:15" ht="20.100000000000001" customHeight="1">
      <c r="A12" s="9" t="s">
        <v>605</v>
      </c>
      <c r="B12" s="132" t="s">
        <v>43</v>
      </c>
      <c r="C12" s="132">
        <v>-1</v>
      </c>
      <c r="D12" s="132">
        <v>-54</v>
      </c>
      <c r="E12" s="132" t="s">
        <v>43</v>
      </c>
      <c r="F12" s="123"/>
      <c r="G12" s="123" t="s">
        <v>43</v>
      </c>
      <c r="H12" s="123" t="s">
        <v>43</v>
      </c>
      <c r="I12" s="123" t="s">
        <v>43</v>
      </c>
      <c r="J12" s="123" t="s">
        <v>43</v>
      </c>
      <c r="K12" s="123"/>
      <c r="L12" s="123" t="s">
        <v>43</v>
      </c>
      <c r="M12" s="123" t="s">
        <v>43</v>
      </c>
      <c r="N12" s="123" t="s">
        <v>43</v>
      </c>
      <c r="O12" s="123" t="s">
        <v>43</v>
      </c>
    </row>
    <row r="13" spans="1:15" ht="20.100000000000001" customHeight="1">
      <c r="A13" s="9" t="s">
        <v>606</v>
      </c>
      <c r="B13" s="132">
        <v>10</v>
      </c>
      <c r="C13" s="132" t="s">
        <v>43</v>
      </c>
      <c r="D13" s="132" t="s">
        <v>43</v>
      </c>
      <c r="E13" s="132">
        <v>404</v>
      </c>
      <c r="F13" s="123"/>
      <c r="G13" s="123">
        <v>5</v>
      </c>
      <c r="H13" s="132" t="s">
        <v>43</v>
      </c>
      <c r="I13" s="132" t="s">
        <v>43</v>
      </c>
      <c r="J13" s="123">
        <v>314</v>
      </c>
      <c r="K13" s="123"/>
      <c r="L13" s="123">
        <v>18</v>
      </c>
      <c r="M13" s="132" t="s">
        <v>43</v>
      </c>
      <c r="N13" s="132" t="s">
        <v>43</v>
      </c>
      <c r="O13" s="123">
        <v>375</v>
      </c>
    </row>
    <row r="14" spans="1:15" ht="20.100000000000001" customHeight="1" thickBot="1">
      <c r="A14" s="20" t="s">
        <v>607</v>
      </c>
      <c r="B14" s="134">
        <v>5</v>
      </c>
      <c r="C14" s="134" t="s">
        <v>43</v>
      </c>
      <c r="D14" s="134" t="s">
        <v>43</v>
      </c>
      <c r="E14" s="134">
        <v>8</v>
      </c>
      <c r="F14" s="127"/>
      <c r="G14" s="127">
        <v>5</v>
      </c>
      <c r="H14" s="134" t="s">
        <v>43</v>
      </c>
      <c r="I14" s="134" t="s">
        <v>43</v>
      </c>
      <c r="J14" s="127">
        <v>5</v>
      </c>
      <c r="K14" s="127"/>
      <c r="L14" s="127">
        <v>10</v>
      </c>
      <c r="M14" s="134" t="s">
        <v>43</v>
      </c>
      <c r="N14" s="134" t="s">
        <v>43</v>
      </c>
      <c r="O14" s="127">
        <v>2</v>
      </c>
    </row>
    <row r="15" spans="1:15" ht="20.100000000000001" customHeight="1" thickBot="1">
      <c r="A15" s="111"/>
      <c r="B15" s="150">
        <v>15</v>
      </c>
      <c r="C15" s="181">
        <v>-1</v>
      </c>
      <c r="D15" s="181">
        <v>-54</v>
      </c>
      <c r="E15" s="181">
        <v>412</v>
      </c>
      <c r="F15" s="153"/>
      <c r="G15" s="153">
        <v>33</v>
      </c>
      <c r="H15" s="150" t="s">
        <v>43</v>
      </c>
      <c r="I15" s="150" t="s">
        <v>43</v>
      </c>
      <c r="J15" s="153">
        <v>319</v>
      </c>
      <c r="K15" s="153"/>
      <c r="L15" s="153">
        <v>75</v>
      </c>
      <c r="M15" s="150" t="s">
        <v>43</v>
      </c>
      <c r="N15" s="150" t="s">
        <v>43</v>
      </c>
      <c r="O15" s="153">
        <v>377</v>
      </c>
    </row>
    <row r="16" spans="1:15" ht="20.100000000000001" customHeight="1">
      <c r="A16" s="382"/>
      <c r="B16" s="382"/>
      <c r="C16" s="382"/>
      <c r="D16" s="382"/>
      <c r="E16" s="382"/>
      <c r="F16" s="382"/>
      <c r="G16" s="382"/>
      <c r="H16" s="382"/>
      <c r="I16" s="382"/>
      <c r="J16" s="382"/>
      <c r="K16" s="382"/>
      <c r="L16" s="382"/>
      <c r="M16" s="382"/>
      <c r="N16" s="382"/>
      <c r="O16" s="382"/>
    </row>
    <row r="17" spans="1:15" ht="42" customHeight="1" thickBot="1">
      <c r="A17" s="335" t="s">
        <v>608</v>
      </c>
      <c r="B17" s="335"/>
      <c r="C17" s="335"/>
      <c r="D17" s="335"/>
      <c r="E17" s="335"/>
      <c r="F17" s="335"/>
      <c r="G17" s="335"/>
      <c r="H17" s="335"/>
      <c r="I17" s="335"/>
      <c r="J17" s="335"/>
      <c r="K17" s="335"/>
      <c r="L17" s="335"/>
      <c r="M17" s="335"/>
      <c r="N17" s="335"/>
      <c r="O17" s="335"/>
    </row>
    <row r="22" spans="1:15">
      <c r="C22" s="156"/>
    </row>
  </sheetData>
  <mergeCells count="13">
    <mergeCell ref="A17:O17"/>
    <mergeCell ref="B9:E9"/>
    <mergeCell ref="G9:J9"/>
    <mergeCell ref="L9:O9"/>
    <mergeCell ref="A5:O5"/>
    <mergeCell ref="A6:O6"/>
    <mergeCell ref="A7:O7"/>
    <mergeCell ref="A8:O8"/>
    <mergeCell ref="A1:O1"/>
    <mergeCell ref="A2:O2"/>
    <mergeCell ref="A3:O3"/>
    <mergeCell ref="A4:O4"/>
    <mergeCell ref="A16:O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O22"/>
  <sheetViews>
    <sheetView topLeftCell="A13" workbookViewId="0">
      <selection activeCell="M42" sqref="M42"/>
    </sheetView>
  </sheetViews>
  <sheetFormatPr defaultRowHeight="12.75"/>
  <cols>
    <col min="1" max="16384" width="9.140625" style="62"/>
  </cols>
  <sheetData>
    <row r="1" spans="1:15" s="61" customFormat="1" ht="30" customHeight="1">
      <c r="A1" s="297" t="s">
        <v>609</v>
      </c>
      <c r="B1" s="297"/>
      <c r="C1" s="297"/>
      <c r="D1" s="297"/>
      <c r="E1" s="297"/>
      <c r="F1" s="297"/>
      <c r="G1" s="297"/>
      <c r="H1" s="297"/>
      <c r="I1" s="297"/>
      <c r="J1" s="297"/>
      <c r="K1" s="297"/>
      <c r="L1" s="297"/>
      <c r="M1" s="297"/>
      <c r="N1" s="297"/>
      <c r="O1" s="297"/>
    </row>
    <row r="2" spans="1:15" s="60" customFormat="1" ht="20.100000000000001" customHeight="1">
      <c r="A2" s="313" t="s">
        <v>610</v>
      </c>
      <c r="B2" s="313"/>
      <c r="C2" s="313"/>
      <c r="D2" s="313"/>
      <c r="E2" s="313"/>
      <c r="F2" s="313"/>
      <c r="G2" s="313"/>
      <c r="H2" s="313"/>
      <c r="I2" s="313"/>
      <c r="J2" s="313"/>
      <c r="K2" s="313"/>
      <c r="L2" s="313"/>
      <c r="M2" s="313"/>
      <c r="N2" s="313"/>
      <c r="O2" s="313"/>
    </row>
    <row r="3" spans="1:15" ht="50.1" customHeight="1">
      <c r="A3" s="298" t="s">
        <v>611</v>
      </c>
      <c r="B3" s="298"/>
      <c r="C3" s="298"/>
      <c r="D3" s="298"/>
      <c r="E3" s="298"/>
      <c r="F3" s="298"/>
      <c r="G3" s="298"/>
      <c r="H3" s="298"/>
      <c r="I3" s="298"/>
      <c r="J3" s="298"/>
      <c r="K3" s="298"/>
      <c r="L3" s="298"/>
      <c r="M3" s="298"/>
      <c r="N3" s="298"/>
      <c r="O3" s="298"/>
    </row>
    <row r="4" spans="1:15" s="60" customFormat="1" ht="20.100000000000001" customHeight="1">
      <c r="A4" s="386" t="s">
        <v>874</v>
      </c>
      <c r="B4" s="386"/>
      <c r="C4" s="386"/>
      <c r="D4" s="386"/>
      <c r="E4" s="386"/>
      <c r="F4" s="386"/>
      <c r="G4" s="386"/>
      <c r="H4" s="386"/>
      <c r="I4" s="386"/>
      <c r="J4" s="386"/>
      <c r="K4" s="386"/>
      <c r="L4" s="386"/>
      <c r="M4" s="386"/>
      <c r="N4" s="386"/>
      <c r="O4" s="386"/>
    </row>
    <row r="5" spans="1:15" ht="87.75" customHeight="1">
      <c r="A5" s="298" t="s">
        <v>612</v>
      </c>
      <c r="B5" s="298"/>
      <c r="C5" s="298"/>
      <c r="D5" s="298"/>
      <c r="E5" s="298"/>
      <c r="F5" s="298"/>
      <c r="G5" s="298"/>
      <c r="H5" s="298"/>
      <c r="I5" s="298"/>
      <c r="J5" s="298"/>
      <c r="K5" s="298"/>
      <c r="L5" s="298"/>
      <c r="M5" s="298"/>
      <c r="N5" s="298"/>
      <c r="O5" s="298"/>
    </row>
    <row r="6" spans="1:15" ht="33" customHeight="1">
      <c r="A6" s="298" t="s">
        <v>875</v>
      </c>
      <c r="B6" s="298"/>
      <c r="C6" s="298"/>
      <c r="D6" s="298"/>
      <c r="E6" s="298"/>
      <c r="F6" s="298"/>
      <c r="G6" s="298"/>
      <c r="H6" s="298"/>
      <c r="I6" s="298"/>
      <c r="J6" s="298"/>
      <c r="K6" s="298"/>
      <c r="L6" s="298"/>
      <c r="M6" s="298"/>
      <c r="N6" s="298"/>
      <c r="O6" s="298"/>
    </row>
    <row r="7" spans="1:15" s="60" customFormat="1" ht="20.100000000000001" customHeight="1">
      <c r="A7" s="313" t="s">
        <v>613</v>
      </c>
      <c r="B7" s="313"/>
      <c r="C7" s="313"/>
      <c r="D7" s="313"/>
      <c r="E7" s="313"/>
      <c r="F7" s="313"/>
      <c r="G7" s="313"/>
      <c r="H7" s="313"/>
      <c r="I7" s="313"/>
      <c r="J7" s="313"/>
      <c r="K7" s="313"/>
      <c r="L7" s="313"/>
      <c r="M7" s="313"/>
      <c r="N7" s="313"/>
      <c r="O7" s="313"/>
    </row>
    <row r="8" spans="1:15" ht="35.25" customHeight="1">
      <c r="A8" s="298" t="s">
        <v>614</v>
      </c>
      <c r="B8" s="298"/>
      <c r="C8" s="298"/>
      <c r="D8" s="298"/>
      <c r="E8" s="298"/>
      <c r="F8" s="298"/>
      <c r="G8" s="298"/>
      <c r="H8" s="298"/>
      <c r="I8" s="298"/>
      <c r="J8" s="298"/>
      <c r="K8" s="298"/>
      <c r="L8" s="298"/>
      <c r="M8" s="298"/>
      <c r="N8" s="298"/>
      <c r="O8" s="298"/>
    </row>
    <row r="9" spans="1:15" ht="89.25" customHeight="1">
      <c r="A9" s="298" t="s">
        <v>876</v>
      </c>
      <c r="B9" s="298"/>
      <c r="C9" s="298"/>
      <c r="D9" s="298"/>
      <c r="E9" s="298"/>
      <c r="F9" s="298"/>
      <c r="G9" s="298"/>
      <c r="H9" s="298"/>
      <c r="I9" s="298"/>
      <c r="J9" s="298"/>
      <c r="K9" s="298"/>
      <c r="L9" s="298"/>
      <c r="M9" s="298"/>
      <c r="N9" s="298"/>
      <c r="O9" s="298"/>
    </row>
    <row r="10" spans="1:15" ht="50.1" customHeight="1">
      <c r="A10" s="298" t="s">
        <v>877</v>
      </c>
      <c r="B10" s="298"/>
      <c r="C10" s="298"/>
      <c r="D10" s="298"/>
      <c r="E10" s="298"/>
      <c r="F10" s="298"/>
      <c r="G10" s="298"/>
      <c r="H10" s="298"/>
      <c r="I10" s="298"/>
      <c r="J10" s="298"/>
      <c r="K10" s="298"/>
      <c r="L10" s="298"/>
      <c r="M10" s="298"/>
      <c r="N10" s="298"/>
      <c r="O10" s="298"/>
    </row>
    <row r="11" spans="1:15" s="60" customFormat="1" ht="20.100000000000001" customHeight="1">
      <c r="A11" s="313" t="s">
        <v>615</v>
      </c>
      <c r="B11" s="313"/>
      <c r="C11" s="313"/>
      <c r="D11" s="313"/>
      <c r="E11" s="313"/>
      <c r="F11" s="313"/>
      <c r="G11" s="313"/>
      <c r="H11" s="313"/>
      <c r="I11" s="313"/>
      <c r="J11" s="313"/>
      <c r="K11" s="313"/>
      <c r="L11" s="313"/>
      <c r="M11" s="313"/>
      <c r="N11" s="313"/>
      <c r="O11" s="313"/>
    </row>
    <row r="12" spans="1:15" ht="50.1" customHeight="1">
      <c r="A12" s="298" t="s">
        <v>616</v>
      </c>
      <c r="B12" s="298"/>
      <c r="C12" s="298"/>
      <c r="D12" s="298"/>
      <c r="E12" s="298"/>
      <c r="F12" s="298"/>
      <c r="G12" s="298"/>
      <c r="H12" s="298"/>
      <c r="I12" s="298"/>
      <c r="J12" s="298"/>
      <c r="K12" s="298"/>
      <c r="L12" s="298"/>
      <c r="M12" s="298"/>
      <c r="N12" s="298"/>
      <c r="O12" s="298"/>
    </row>
    <row r="13" spans="1:15" s="60" customFormat="1" ht="20.100000000000001" customHeight="1">
      <c r="A13" s="313" t="s">
        <v>617</v>
      </c>
      <c r="B13" s="313"/>
      <c r="C13" s="313"/>
      <c r="D13" s="313"/>
      <c r="E13" s="313"/>
      <c r="F13" s="313"/>
      <c r="G13" s="313"/>
      <c r="H13" s="313"/>
      <c r="I13" s="313"/>
      <c r="J13" s="313"/>
      <c r="K13" s="313"/>
      <c r="L13" s="313"/>
      <c r="M13" s="313"/>
      <c r="N13" s="313"/>
      <c r="O13" s="313"/>
    </row>
    <row r="14" spans="1:15" ht="50.1" customHeight="1">
      <c r="A14" s="298" t="s">
        <v>618</v>
      </c>
      <c r="B14" s="298"/>
      <c r="C14" s="298"/>
      <c r="D14" s="298"/>
      <c r="E14" s="298"/>
      <c r="F14" s="298"/>
      <c r="G14" s="298"/>
      <c r="H14" s="298"/>
      <c r="I14" s="298"/>
      <c r="J14" s="298"/>
      <c r="K14" s="298"/>
      <c r="L14" s="298"/>
      <c r="M14" s="298"/>
      <c r="N14" s="298"/>
      <c r="O14" s="298"/>
    </row>
    <row r="15" spans="1:15" ht="63.75" customHeight="1">
      <c r="A15" s="298" t="s">
        <v>878</v>
      </c>
      <c r="B15" s="298"/>
      <c r="C15" s="298"/>
      <c r="D15" s="298"/>
      <c r="E15" s="298"/>
      <c r="F15" s="298"/>
      <c r="G15" s="298"/>
      <c r="H15" s="298"/>
      <c r="I15" s="298"/>
      <c r="J15" s="298"/>
      <c r="K15" s="298"/>
      <c r="L15" s="298"/>
      <c r="M15" s="298"/>
      <c r="N15" s="298"/>
      <c r="O15" s="298"/>
    </row>
    <row r="16" spans="1:15" s="60" customFormat="1" ht="20.100000000000001" customHeight="1">
      <c r="A16" s="313" t="s">
        <v>619</v>
      </c>
      <c r="B16" s="313"/>
      <c r="C16" s="313"/>
      <c r="D16" s="313"/>
      <c r="E16" s="313"/>
      <c r="F16" s="313"/>
      <c r="G16" s="313"/>
      <c r="H16" s="313"/>
      <c r="I16" s="313"/>
      <c r="J16" s="313"/>
      <c r="K16" s="313"/>
      <c r="L16" s="313"/>
      <c r="M16" s="313"/>
      <c r="N16" s="313"/>
      <c r="O16" s="313"/>
    </row>
    <row r="17" spans="1:15" ht="50.1" customHeight="1">
      <c r="A17" s="298" t="s">
        <v>620</v>
      </c>
      <c r="B17" s="298"/>
      <c r="C17" s="298"/>
      <c r="D17" s="298"/>
      <c r="E17" s="298"/>
      <c r="F17" s="298"/>
      <c r="G17" s="298"/>
      <c r="H17" s="298"/>
      <c r="I17" s="298"/>
      <c r="J17" s="298"/>
      <c r="K17" s="298"/>
      <c r="L17" s="298"/>
      <c r="M17" s="298"/>
      <c r="N17" s="298"/>
      <c r="O17" s="298"/>
    </row>
    <row r="18" spans="1:15" ht="30.75" customHeight="1">
      <c r="A18" s="298" t="s">
        <v>879</v>
      </c>
      <c r="B18" s="298"/>
      <c r="C18" s="298"/>
      <c r="D18" s="298"/>
      <c r="E18" s="298"/>
      <c r="F18" s="298"/>
      <c r="G18" s="298"/>
      <c r="H18" s="298"/>
      <c r="I18" s="298"/>
      <c r="J18" s="298"/>
      <c r="K18" s="298"/>
      <c r="L18" s="298"/>
      <c r="M18" s="298"/>
      <c r="N18" s="298"/>
      <c r="O18" s="298"/>
    </row>
    <row r="19" spans="1:15" s="60" customFormat="1" ht="20.100000000000001" customHeight="1">
      <c r="A19" s="313" t="s">
        <v>621</v>
      </c>
      <c r="B19" s="313"/>
      <c r="C19" s="313"/>
      <c r="D19" s="313"/>
      <c r="E19" s="313"/>
      <c r="F19" s="313"/>
      <c r="G19" s="313"/>
      <c r="H19" s="313"/>
      <c r="I19" s="313"/>
      <c r="J19" s="313"/>
      <c r="K19" s="313"/>
      <c r="L19" s="313"/>
      <c r="M19" s="313"/>
      <c r="N19" s="313"/>
      <c r="O19" s="313"/>
    </row>
    <row r="20" spans="1:15" ht="47.25" customHeight="1">
      <c r="A20" s="298" t="s">
        <v>622</v>
      </c>
      <c r="B20" s="298"/>
      <c r="C20" s="298"/>
      <c r="D20" s="298"/>
      <c r="E20" s="298"/>
      <c r="F20" s="298"/>
      <c r="G20" s="298"/>
      <c r="H20" s="298"/>
      <c r="I20" s="298"/>
      <c r="J20" s="298"/>
      <c r="K20" s="298"/>
      <c r="L20" s="298"/>
      <c r="M20" s="298"/>
      <c r="N20" s="298"/>
      <c r="O20" s="298"/>
    </row>
    <row r="21" spans="1:15" s="60" customFormat="1" ht="20.100000000000001" customHeight="1">
      <c r="A21" s="313" t="s">
        <v>623</v>
      </c>
      <c r="B21" s="313"/>
      <c r="C21" s="313"/>
      <c r="D21" s="313"/>
      <c r="E21" s="313"/>
      <c r="F21" s="313"/>
      <c r="G21" s="313"/>
      <c r="H21" s="313"/>
      <c r="I21" s="313"/>
      <c r="J21" s="313"/>
      <c r="K21" s="313"/>
      <c r="L21" s="313"/>
      <c r="M21" s="313"/>
      <c r="N21" s="313"/>
      <c r="O21" s="313"/>
    </row>
    <row r="22" spans="1:15" ht="65.25" customHeight="1">
      <c r="A22" s="298" t="s">
        <v>624</v>
      </c>
      <c r="B22" s="298"/>
      <c r="C22" s="298"/>
      <c r="D22" s="298"/>
      <c r="E22" s="298"/>
      <c r="F22" s="298"/>
      <c r="G22" s="298"/>
      <c r="H22" s="298"/>
      <c r="I22" s="298"/>
      <c r="J22" s="298"/>
      <c r="K22" s="298"/>
      <c r="L22" s="298"/>
      <c r="M22" s="298"/>
      <c r="N22" s="298"/>
      <c r="O22" s="298"/>
    </row>
  </sheetData>
  <mergeCells count="22">
    <mergeCell ref="A18:O18"/>
    <mergeCell ref="A19:O19"/>
    <mergeCell ref="A20:O20"/>
    <mergeCell ref="A21:O21"/>
    <mergeCell ref="A22:O22"/>
    <mergeCell ref="A13:O13"/>
    <mergeCell ref="A14:O14"/>
    <mergeCell ref="A15:O15"/>
    <mergeCell ref="A16:O16"/>
    <mergeCell ref="A17:O17"/>
    <mergeCell ref="A12:O12"/>
    <mergeCell ref="A1:O1"/>
    <mergeCell ref="A2:O2"/>
    <mergeCell ref="A3:O3"/>
    <mergeCell ref="A4:O4"/>
    <mergeCell ref="A5:O5"/>
    <mergeCell ref="A6:O6"/>
    <mergeCell ref="A7:O7"/>
    <mergeCell ref="A8:O8"/>
    <mergeCell ref="A9:O9"/>
    <mergeCell ref="A10:O10"/>
    <mergeCell ref="A11:O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O2"/>
  <sheetViews>
    <sheetView workbookViewId="0">
      <selection activeCell="G14" sqref="G14"/>
    </sheetView>
  </sheetViews>
  <sheetFormatPr defaultRowHeight="15"/>
  <sheetData>
    <row r="1" spans="1:15" s="61" customFormat="1" ht="30" customHeight="1">
      <c r="A1" s="297" t="s">
        <v>625</v>
      </c>
      <c r="B1" s="297"/>
      <c r="C1" s="297"/>
      <c r="D1" s="297"/>
      <c r="E1" s="297"/>
      <c r="F1" s="297"/>
      <c r="G1" s="297"/>
      <c r="H1" s="297"/>
      <c r="I1" s="297"/>
      <c r="J1" s="297"/>
      <c r="K1" s="297"/>
      <c r="L1" s="297"/>
      <c r="M1" s="297"/>
      <c r="N1" s="297"/>
      <c r="O1" s="297"/>
    </row>
    <row r="2" spans="1:15" ht="30.75" customHeight="1">
      <c r="A2" s="298" t="s">
        <v>626</v>
      </c>
      <c r="B2" s="298"/>
      <c r="C2" s="298"/>
      <c r="D2" s="298"/>
      <c r="E2" s="298"/>
      <c r="F2" s="298"/>
      <c r="G2" s="298"/>
      <c r="H2" s="298"/>
      <c r="I2" s="298"/>
      <c r="J2" s="298"/>
      <c r="K2" s="298"/>
      <c r="L2" s="298"/>
      <c r="M2" s="298"/>
      <c r="N2" s="298"/>
      <c r="O2" s="298"/>
    </row>
  </sheetData>
  <mergeCells count="2">
    <mergeCell ref="A1:O1"/>
    <mergeCell ref="A2:O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L65"/>
  <sheetViews>
    <sheetView topLeftCell="A46" workbookViewId="0">
      <selection activeCell="G37" sqref="G37"/>
    </sheetView>
  </sheetViews>
  <sheetFormatPr defaultRowHeight="15"/>
  <cols>
    <col min="1" max="1" width="60.7109375" customWidth="1"/>
    <col min="2" max="5" width="12.7109375" customWidth="1"/>
    <col min="6" max="6" width="2.7109375" customWidth="1"/>
    <col min="7" max="10" width="12.7109375" customWidth="1"/>
    <col min="11" max="11" width="2.7109375" customWidth="1"/>
    <col min="12" max="12" width="12.7109375" customWidth="1"/>
  </cols>
  <sheetData>
    <row r="1" spans="1:12" s="61" customFormat="1" ht="30" customHeight="1">
      <c r="A1" s="297" t="s">
        <v>627</v>
      </c>
      <c r="B1" s="297"/>
      <c r="C1" s="297"/>
      <c r="D1" s="297"/>
      <c r="E1" s="297"/>
      <c r="F1" s="297"/>
      <c r="G1" s="297"/>
      <c r="H1" s="297"/>
      <c r="I1" s="297"/>
      <c r="J1" s="297"/>
      <c r="K1" s="297"/>
      <c r="L1" s="297"/>
    </row>
    <row r="2" spans="1:12" ht="20.100000000000001" customHeight="1" thickBot="1">
      <c r="A2" s="391"/>
      <c r="B2" s="391"/>
      <c r="C2" s="391"/>
      <c r="D2" s="391"/>
      <c r="E2" s="391"/>
      <c r="F2" s="391"/>
      <c r="G2" s="391"/>
      <c r="H2" s="391"/>
      <c r="I2" s="391"/>
      <c r="J2" s="391"/>
      <c r="K2" s="391"/>
      <c r="L2" s="391"/>
    </row>
    <row r="3" spans="1:12" ht="27" customHeight="1" thickBot="1">
      <c r="A3" s="240"/>
      <c r="B3" s="337" t="s">
        <v>33</v>
      </c>
      <c r="C3" s="337"/>
      <c r="D3" s="337"/>
      <c r="E3" s="337"/>
      <c r="F3" s="118"/>
      <c r="G3" s="328" t="s">
        <v>35</v>
      </c>
      <c r="H3" s="328"/>
      <c r="I3" s="328"/>
      <c r="J3" s="328"/>
      <c r="K3" s="241"/>
      <c r="L3" s="121" t="s">
        <v>36</v>
      </c>
    </row>
    <row r="4" spans="1:12" ht="60" customHeight="1" thickBot="1">
      <c r="A4" s="115"/>
      <c r="B4" s="116" t="s">
        <v>880</v>
      </c>
      <c r="C4" s="117" t="s">
        <v>774</v>
      </c>
      <c r="D4" s="117" t="s">
        <v>881</v>
      </c>
      <c r="E4" s="117" t="s">
        <v>882</v>
      </c>
      <c r="F4" s="120"/>
      <c r="G4" s="120" t="s">
        <v>880</v>
      </c>
      <c r="H4" s="121" t="s">
        <v>883</v>
      </c>
      <c r="I4" s="121" t="s">
        <v>881</v>
      </c>
      <c r="J4" s="121" t="s">
        <v>882</v>
      </c>
      <c r="K4" s="120"/>
      <c r="L4" s="6" t="s">
        <v>882</v>
      </c>
    </row>
    <row r="5" spans="1:12" ht="20.100000000000001" customHeight="1">
      <c r="A5" s="206" t="s">
        <v>628</v>
      </c>
      <c r="B5" s="132"/>
      <c r="C5" s="132"/>
      <c r="D5" s="132"/>
      <c r="E5" s="132"/>
      <c r="F5" s="123"/>
      <c r="G5" s="143"/>
      <c r="H5" s="143"/>
      <c r="I5" s="143"/>
      <c r="J5" s="143"/>
      <c r="K5" s="143"/>
      <c r="L5" s="123"/>
    </row>
    <row r="6" spans="1:12" ht="20.100000000000001" customHeight="1">
      <c r="A6" s="206" t="s">
        <v>629</v>
      </c>
      <c r="B6" s="132">
        <v>236</v>
      </c>
      <c r="C6" s="132">
        <v>180</v>
      </c>
      <c r="D6" s="132">
        <v>55</v>
      </c>
      <c r="E6" s="132">
        <v>471</v>
      </c>
      <c r="F6" s="123"/>
      <c r="G6" s="123">
        <v>230</v>
      </c>
      <c r="H6" s="123">
        <v>179</v>
      </c>
      <c r="I6" s="123">
        <v>58</v>
      </c>
      <c r="J6" s="123">
        <v>467</v>
      </c>
      <c r="K6" s="123"/>
      <c r="L6" s="123">
        <v>1033</v>
      </c>
    </row>
    <row r="7" spans="1:12" ht="20.100000000000001" customHeight="1">
      <c r="A7" s="208" t="s">
        <v>630</v>
      </c>
      <c r="B7" s="132">
        <v>766</v>
      </c>
      <c r="C7" s="132">
        <v>739</v>
      </c>
      <c r="D7" s="132">
        <v>328</v>
      </c>
      <c r="E7" s="132">
        <v>1833</v>
      </c>
      <c r="F7" s="123"/>
      <c r="G7" s="123">
        <v>657</v>
      </c>
      <c r="H7" s="123">
        <v>904</v>
      </c>
      <c r="I7" s="123">
        <v>377</v>
      </c>
      <c r="J7" s="123">
        <v>1938</v>
      </c>
      <c r="K7" s="123"/>
      <c r="L7" s="123">
        <v>3613</v>
      </c>
    </row>
    <row r="8" spans="1:12" ht="20.100000000000001" customHeight="1">
      <c r="A8" s="208" t="s">
        <v>631</v>
      </c>
      <c r="B8" s="238">
        <v>0.31</v>
      </c>
      <c r="C8" s="238">
        <v>0.24</v>
      </c>
      <c r="D8" s="238">
        <v>0.17</v>
      </c>
      <c r="E8" s="238">
        <v>0.26</v>
      </c>
      <c r="F8" s="239"/>
      <c r="G8" s="239">
        <v>0.35</v>
      </c>
      <c r="H8" s="239">
        <v>0.2</v>
      </c>
      <c r="I8" s="239">
        <v>0.15</v>
      </c>
      <c r="J8" s="239">
        <v>0.24</v>
      </c>
      <c r="K8" s="239"/>
      <c r="L8" s="239">
        <v>0.28999999999999998</v>
      </c>
    </row>
    <row r="9" spans="1:12" ht="20.100000000000001" customHeight="1">
      <c r="A9" s="387"/>
      <c r="B9" s="387"/>
      <c r="C9" s="387"/>
      <c r="D9" s="387"/>
      <c r="E9" s="387"/>
      <c r="F9" s="387"/>
      <c r="G9" s="387"/>
      <c r="H9" s="387"/>
      <c r="I9" s="387"/>
      <c r="J9" s="387"/>
      <c r="K9" s="387"/>
      <c r="L9" s="387"/>
    </row>
    <row r="10" spans="1:12" ht="20.100000000000001" customHeight="1">
      <c r="A10" s="387" t="s">
        <v>632</v>
      </c>
      <c r="B10" s="387"/>
      <c r="C10" s="387"/>
      <c r="D10" s="387"/>
      <c r="E10" s="387"/>
      <c r="F10" s="387"/>
      <c r="G10" s="387"/>
      <c r="H10" s="387"/>
      <c r="I10" s="387"/>
      <c r="J10" s="387"/>
      <c r="K10" s="387"/>
      <c r="L10" s="387"/>
    </row>
    <row r="11" spans="1:12" ht="20.100000000000001" customHeight="1" thickBot="1">
      <c r="A11" s="388"/>
      <c r="B11" s="388"/>
      <c r="C11" s="388"/>
      <c r="D11" s="388"/>
      <c r="E11" s="388"/>
      <c r="F11" s="388"/>
      <c r="G11" s="388"/>
      <c r="H11" s="388"/>
      <c r="I11" s="388"/>
      <c r="J11" s="388"/>
      <c r="K11" s="388"/>
      <c r="L11" s="388"/>
    </row>
    <row r="12" spans="1:12" ht="20.100000000000001" customHeight="1">
      <c r="A12" s="242" t="s">
        <v>633</v>
      </c>
      <c r="B12" s="190"/>
      <c r="C12" s="190"/>
      <c r="D12" s="190"/>
      <c r="E12" s="190"/>
      <c r="F12" s="191"/>
      <c r="G12" s="204"/>
      <c r="H12" s="204"/>
      <c r="I12" s="204"/>
      <c r="J12" s="204"/>
      <c r="K12" s="204"/>
      <c r="L12" s="191"/>
    </row>
    <row r="13" spans="1:12" ht="20.100000000000001" customHeight="1">
      <c r="A13" s="206" t="s">
        <v>634</v>
      </c>
      <c r="B13" s="132">
        <v>79</v>
      </c>
      <c r="C13" s="132">
        <v>211</v>
      </c>
      <c r="D13" s="132">
        <v>91</v>
      </c>
      <c r="E13" s="132">
        <v>381</v>
      </c>
      <c r="F13" s="123"/>
      <c r="G13" s="123">
        <v>88</v>
      </c>
      <c r="H13" s="123">
        <v>196</v>
      </c>
      <c r="I13" s="123">
        <v>86</v>
      </c>
      <c r="J13" s="123">
        <v>370</v>
      </c>
      <c r="K13" s="143"/>
      <c r="L13" s="123">
        <v>752</v>
      </c>
    </row>
    <row r="14" spans="1:12" ht="20.100000000000001" customHeight="1">
      <c r="A14" s="208" t="s">
        <v>635</v>
      </c>
      <c r="B14" s="132"/>
      <c r="C14" s="132"/>
      <c r="D14" s="132"/>
      <c r="E14" s="132"/>
      <c r="F14" s="123"/>
      <c r="G14" s="123"/>
      <c r="H14" s="123"/>
      <c r="I14" s="123"/>
      <c r="J14" s="123"/>
      <c r="K14" s="143"/>
      <c r="L14" s="123"/>
    </row>
    <row r="15" spans="1:12" ht="20.100000000000001" customHeight="1">
      <c r="A15" s="208" t="s">
        <v>636</v>
      </c>
      <c r="B15" s="132">
        <v>53</v>
      </c>
      <c r="C15" s="132">
        <v>82</v>
      </c>
      <c r="D15" s="132">
        <v>77</v>
      </c>
      <c r="E15" s="132">
        <v>212</v>
      </c>
      <c r="F15" s="123"/>
      <c r="G15" s="123">
        <v>54</v>
      </c>
      <c r="H15" s="123">
        <v>76</v>
      </c>
      <c r="I15" s="123">
        <v>67</v>
      </c>
      <c r="J15" s="123">
        <v>197</v>
      </c>
      <c r="K15" s="143"/>
      <c r="L15" s="123">
        <v>371</v>
      </c>
    </row>
    <row r="16" spans="1:12" ht="20.100000000000001" customHeight="1">
      <c r="A16" s="208" t="s">
        <v>637</v>
      </c>
      <c r="B16" s="132">
        <v>17</v>
      </c>
      <c r="C16" s="132">
        <v>97</v>
      </c>
      <c r="D16" s="132">
        <v>7</v>
      </c>
      <c r="E16" s="132">
        <v>121</v>
      </c>
      <c r="F16" s="123"/>
      <c r="G16" s="123">
        <v>17</v>
      </c>
      <c r="H16" s="123">
        <v>90</v>
      </c>
      <c r="I16" s="123">
        <v>14</v>
      </c>
      <c r="J16" s="123">
        <v>121</v>
      </c>
      <c r="K16" s="143"/>
      <c r="L16" s="123">
        <v>289</v>
      </c>
    </row>
    <row r="17" spans="1:12" ht="20.100000000000001" customHeight="1">
      <c r="A17" s="208" t="s">
        <v>638</v>
      </c>
      <c r="B17" s="132">
        <v>9</v>
      </c>
      <c r="C17" s="132">
        <v>32</v>
      </c>
      <c r="D17" s="132">
        <v>7</v>
      </c>
      <c r="E17" s="132">
        <v>48</v>
      </c>
      <c r="F17" s="123"/>
      <c r="G17" s="123">
        <v>17</v>
      </c>
      <c r="H17" s="123">
        <v>30</v>
      </c>
      <c r="I17" s="123">
        <v>5</v>
      </c>
      <c r="J17" s="123">
        <v>52</v>
      </c>
      <c r="K17" s="143"/>
      <c r="L17" s="123">
        <v>92</v>
      </c>
    </row>
    <row r="18" spans="1:12" ht="20.100000000000001" customHeight="1">
      <c r="A18" s="387"/>
      <c r="B18" s="387"/>
      <c r="C18" s="387"/>
      <c r="D18" s="387"/>
      <c r="E18" s="387"/>
      <c r="F18" s="387"/>
      <c r="G18" s="387"/>
      <c r="H18" s="387"/>
      <c r="I18" s="387"/>
      <c r="J18" s="387"/>
      <c r="K18" s="387"/>
      <c r="L18" s="387"/>
    </row>
    <row r="19" spans="1:12" ht="20.100000000000001" customHeight="1">
      <c r="A19" s="387" t="s">
        <v>639</v>
      </c>
      <c r="B19" s="387"/>
      <c r="C19" s="387"/>
      <c r="D19" s="387"/>
      <c r="E19" s="387"/>
      <c r="F19" s="387"/>
      <c r="G19" s="387"/>
      <c r="H19" s="387"/>
      <c r="I19" s="387"/>
      <c r="J19" s="387"/>
      <c r="K19" s="387"/>
      <c r="L19" s="387"/>
    </row>
    <row r="20" spans="1:12" ht="20.100000000000001" customHeight="1" thickBot="1">
      <c r="A20" s="388"/>
      <c r="B20" s="388"/>
      <c r="C20" s="388"/>
      <c r="D20" s="388"/>
      <c r="E20" s="388"/>
      <c r="F20" s="388"/>
      <c r="G20" s="388"/>
      <c r="H20" s="388"/>
      <c r="I20" s="388"/>
      <c r="J20" s="388"/>
      <c r="K20" s="388"/>
      <c r="L20" s="388"/>
    </row>
    <row r="21" spans="1:12" ht="20.100000000000001" customHeight="1">
      <c r="A21" s="242" t="s">
        <v>640</v>
      </c>
      <c r="B21" s="190"/>
      <c r="C21" s="190"/>
      <c r="D21" s="190"/>
      <c r="E21" s="190"/>
      <c r="F21" s="191"/>
      <c r="G21" s="204"/>
      <c r="H21" s="204"/>
      <c r="I21" s="204"/>
      <c r="J21" s="204"/>
      <c r="K21" s="204"/>
      <c r="L21" s="191"/>
    </row>
    <row r="22" spans="1:12" ht="20.100000000000001" customHeight="1">
      <c r="A22" s="206" t="s">
        <v>641</v>
      </c>
      <c r="B22" s="132">
        <v>198</v>
      </c>
      <c r="C22" s="132">
        <v>275</v>
      </c>
      <c r="D22" s="132">
        <v>13</v>
      </c>
      <c r="E22" s="132">
        <v>486</v>
      </c>
      <c r="F22" s="132"/>
      <c r="G22" s="123">
        <v>177</v>
      </c>
      <c r="H22" s="123">
        <v>271</v>
      </c>
      <c r="I22" s="123">
        <v>13</v>
      </c>
      <c r="J22" s="123">
        <v>461</v>
      </c>
      <c r="K22" s="143"/>
      <c r="L22" s="123">
        <v>920</v>
      </c>
    </row>
    <row r="23" spans="1:12" ht="20.100000000000001" customHeight="1">
      <c r="A23" s="208" t="s">
        <v>884</v>
      </c>
      <c r="B23" s="132">
        <v>95</v>
      </c>
      <c r="C23" s="132">
        <v>114</v>
      </c>
      <c r="D23" s="132">
        <v>186</v>
      </c>
      <c r="E23" s="132">
        <v>106</v>
      </c>
      <c r="F23" s="132"/>
      <c r="G23" s="123">
        <v>100</v>
      </c>
      <c r="H23" s="123">
        <v>122</v>
      </c>
      <c r="I23" s="123">
        <v>203</v>
      </c>
      <c r="J23" s="123">
        <v>114</v>
      </c>
      <c r="K23" s="143"/>
      <c r="L23" s="123">
        <v>111</v>
      </c>
    </row>
    <row r="24" spans="1:12" ht="20.100000000000001" customHeight="1">
      <c r="A24" s="208" t="s">
        <v>642</v>
      </c>
      <c r="B24" s="250">
        <v>41.7</v>
      </c>
      <c r="C24" s="250">
        <v>48.3</v>
      </c>
      <c r="D24" s="250">
        <v>1.4</v>
      </c>
      <c r="E24" s="250">
        <v>91.4</v>
      </c>
      <c r="F24" s="250"/>
      <c r="G24" s="251">
        <v>35.5</v>
      </c>
      <c r="H24" s="251">
        <v>44.4</v>
      </c>
      <c r="I24" s="251">
        <v>1.3</v>
      </c>
      <c r="J24" s="251">
        <v>81.2</v>
      </c>
      <c r="K24" s="252"/>
      <c r="L24" s="251">
        <v>82.8</v>
      </c>
    </row>
    <row r="25" spans="1:12" ht="20.100000000000001" customHeight="1">
      <c r="A25" s="387"/>
      <c r="B25" s="387"/>
      <c r="C25" s="387"/>
      <c r="D25" s="387"/>
      <c r="E25" s="387"/>
      <c r="F25" s="387"/>
      <c r="G25" s="387"/>
      <c r="H25" s="387"/>
      <c r="I25" s="387"/>
      <c r="J25" s="387"/>
      <c r="K25" s="387"/>
      <c r="L25" s="387"/>
    </row>
    <row r="26" spans="1:12" ht="20.100000000000001" customHeight="1">
      <c r="A26" s="387" t="s">
        <v>643</v>
      </c>
      <c r="B26" s="387"/>
      <c r="C26" s="387"/>
      <c r="D26" s="387"/>
      <c r="E26" s="387"/>
      <c r="F26" s="387"/>
      <c r="G26" s="387"/>
      <c r="H26" s="387"/>
      <c r="I26" s="387"/>
      <c r="J26" s="387"/>
      <c r="K26" s="387"/>
      <c r="L26" s="387"/>
    </row>
    <row r="27" spans="1:12" ht="20.100000000000001" customHeight="1">
      <c r="A27" s="387" t="s">
        <v>644</v>
      </c>
      <c r="B27" s="387"/>
      <c r="C27" s="387"/>
      <c r="D27" s="387"/>
      <c r="E27" s="387"/>
      <c r="F27" s="387"/>
      <c r="G27" s="387"/>
      <c r="H27" s="387"/>
      <c r="I27" s="387"/>
      <c r="J27" s="387"/>
      <c r="K27" s="387"/>
      <c r="L27" s="387"/>
    </row>
    <row r="28" spans="1:12" ht="20.100000000000001" customHeight="1" thickBot="1">
      <c r="A28" s="243"/>
      <c r="B28" s="244"/>
      <c r="C28" s="244"/>
      <c r="D28" s="244"/>
      <c r="E28" s="244"/>
      <c r="F28" s="244"/>
      <c r="G28" s="244"/>
      <c r="H28" s="244"/>
      <c r="I28" s="244"/>
      <c r="J28" s="244"/>
      <c r="K28" s="244"/>
      <c r="L28" s="244"/>
    </row>
    <row r="29" spans="1:12" ht="20.100000000000001" customHeight="1">
      <c r="A29" s="245" t="s">
        <v>645</v>
      </c>
      <c r="B29" s="136"/>
      <c r="C29" s="136"/>
      <c r="D29" s="136"/>
      <c r="E29" s="136"/>
      <c r="F29" s="128"/>
      <c r="G29" s="199"/>
      <c r="H29" s="199"/>
      <c r="I29" s="199"/>
      <c r="J29" s="199"/>
      <c r="K29" s="199"/>
      <c r="L29" s="128"/>
    </row>
    <row r="30" spans="1:12" ht="20.100000000000001" customHeight="1">
      <c r="A30" s="206" t="s">
        <v>646</v>
      </c>
      <c r="B30" s="132">
        <v>21</v>
      </c>
      <c r="C30" s="132">
        <v>234</v>
      </c>
      <c r="D30" s="132">
        <v>11</v>
      </c>
      <c r="E30" s="132">
        <v>266</v>
      </c>
      <c r="F30" s="123"/>
      <c r="G30" s="123">
        <v>109</v>
      </c>
      <c r="H30" s="123">
        <v>191</v>
      </c>
      <c r="I30" s="123">
        <v>13</v>
      </c>
      <c r="J30" s="123">
        <v>313</v>
      </c>
      <c r="K30" s="143"/>
      <c r="L30" s="123">
        <v>569</v>
      </c>
    </row>
    <row r="31" spans="1:12" ht="20.100000000000001" customHeight="1">
      <c r="A31" s="208" t="s">
        <v>647</v>
      </c>
      <c r="B31" s="132">
        <v>10</v>
      </c>
      <c r="C31" s="132">
        <v>71</v>
      </c>
      <c r="D31" s="132">
        <v>73</v>
      </c>
      <c r="E31" s="132">
        <v>48</v>
      </c>
      <c r="F31" s="123"/>
      <c r="G31" s="123">
        <v>51</v>
      </c>
      <c r="H31" s="123">
        <v>63</v>
      </c>
      <c r="I31" s="123">
        <v>93</v>
      </c>
      <c r="J31" s="123">
        <v>59</v>
      </c>
      <c r="K31" s="143"/>
      <c r="L31" s="123">
        <v>54</v>
      </c>
    </row>
    <row r="32" spans="1:12" ht="20.100000000000001" customHeight="1">
      <c r="A32" s="208" t="s">
        <v>642</v>
      </c>
      <c r="B32" s="250">
        <v>41.7</v>
      </c>
      <c r="C32" s="250">
        <v>65.900000000000006</v>
      </c>
      <c r="D32" s="250">
        <v>3</v>
      </c>
      <c r="E32" s="250">
        <v>110.6</v>
      </c>
      <c r="F32" s="251"/>
      <c r="G32" s="251">
        <v>42.5</v>
      </c>
      <c r="H32" s="251">
        <v>60.3</v>
      </c>
      <c r="I32" s="251">
        <v>2.8</v>
      </c>
      <c r="J32" s="251">
        <v>105.6</v>
      </c>
      <c r="K32" s="252"/>
      <c r="L32" s="251">
        <v>106.3</v>
      </c>
    </row>
    <row r="33" spans="1:12" ht="20.100000000000001" customHeight="1">
      <c r="A33" s="387"/>
      <c r="B33" s="387"/>
      <c r="C33" s="387"/>
      <c r="D33" s="387"/>
      <c r="E33" s="387"/>
      <c r="F33" s="387"/>
      <c r="G33" s="387"/>
      <c r="H33" s="387"/>
      <c r="I33" s="387"/>
      <c r="J33" s="387"/>
      <c r="K33" s="387"/>
      <c r="L33" s="387"/>
    </row>
    <row r="34" spans="1:12" ht="20.100000000000001" customHeight="1">
      <c r="A34" s="387" t="s">
        <v>648</v>
      </c>
      <c r="B34" s="387"/>
      <c r="C34" s="387"/>
      <c r="D34" s="387"/>
      <c r="E34" s="387"/>
      <c r="F34" s="387"/>
      <c r="G34" s="387"/>
      <c r="H34" s="387"/>
      <c r="I34" s="387"/>
      <c r="J34" s="387"/>
      <c r="K34" s="387"/>
      <c r="L34" s="387"/>
    </row>
    <row r="35" spans="1:12" ht="20.100000000000001" customHeight="1" thickBot="1">
      <c r="A35" s="389"/>
      <c r="B35" s="389"/>
      <c r="C35" s="389"/>
      <c r="D35" s="389"/>
      <c r="E35" s="389"/>
      <c r="F35" s="389"/>
      <c r="G35" s="389"/>
      <c r="H35" s="389"/>
      <c r="I35" s="389"/>
      <c r="J35" s="389"/>
      <c r="K35" s="389"/>
      <c r="L35" s="389"/>
    </row>
    <row r="36" spans="1:12" ht="20.100000000000001" customHeight="1">
      <c r="A36" s="245" t="s">
        <v>649</v>
      </c>
      <c r="B36" s="136"/>
      <c r="C36" s="136"/>
      <c r="D36" s="136"/>
      <c r="E36" s="136"/>
      <c r="F36" s="128"/>
      <c r="G36" s="199"/>
      <c r="H36" s="199"/>
      <c r="I36" s="199"/>
      <c r="J36" s="199"/>
      <c r="K36" s="199"/>
      <c r="L36" s="128"/>
    </row>
    <row r="37" spans="1:12" ht="20.100000000000001" customHeight="1">
      <c r="A37" s="206" t="s">
        <v>650</v>
      </c>
      <c r="B37" s="132">
        <v>78</v>
      </c>
      <c r="C37" s="132">
        <v>28</v>
      </c>
      <c r="D37" s="132">
        <v>242</v>
      </c>
      <c r="E37" s="132">
        <v>348</v>
      </c>
      <c r="F37" s="123"/>
      <c r="G37" s="123">
        <v>82</v>
      </c>
      <c r="H37" s="123">
        <v>26</v>
      </c>
      <c r="I37" s="123">
        <v>254</v>
      </c>
      <c r="J37" s="123">
        <v>362</v>
      </c>
      <c r="K37" s="143"/>
      <c r="L37" s="123">
        <v>688</v>
      </c>
    </row>
    <row r="38" spans="1:12" ht="20.100000000000001" customHeight="1">
      <c r="A38" s="208" t="s">
        <v>651</v>
      </c>
      <c r="B38" s="132">
        <v>50</v>
      </c>
      <c r="C38" s="132">
        <v>100</v>
      </c>
      <c r="D38" s="132">
        <v>153</v>
      </c>
      <c r="E38" s="132">
        <v>101</v>
      </c>
      <c r="F38" s="123"/>
      <c r="G38" s="123">
        <v>60</v>
      </c>
      <c r="H38" s="123">
        <v>94</v>
      </c>
      <c r="I38" s="123">
        <v>175</v>
      </c>
      <c r="J38" s="123">
        <v>117</v>
      </c>
      <c r="K38" s="143"/>
      <c r="L38" s="123">
        <v>108</v>
      </c>
    </row>
    <row r="39" spans="1:12" ht="20.100000000000001" customHeight="1">
      <c r="A39" s="208" t="s">
        <v>642</v>
      </c>
      <c r="B39" s="250">
        <v>31.5</v>
      </c>
      <c r="C39" s="250">
        <v>5.6</v>
      </c>
      <c r="D39" s="250">
        <v>31.6</v>
      </c>
      <c r="E39" s="250">
        <v>68.7</v>
      </c>
      <c r="F39" s="251"/>
      <c r="G39" s="251">
        <v>27.4</v>
      </c>
      <c r="H39" s="251">
        <v>5.5</v>
      </c>
      <c r="I39" s="251">
        <v>29</v>
      </c>
      <c r="J39" s="251">
        <v>61.9</v>
      </c>
      <c r="K39" s="252"/>
      <c r="L39" s="251">
        <v>63.9</v>
      </c>
    </row>
    <row r="40" spans="1:12" ht="20.100000000000001" customHeight="1">
      <c r="A40" s="387"/>
      <c r="B40" s="387"/>
      <c r="C40" s="387"/>
      <c r="D40" s="387"/>
      <c r="E40" s="387"/>
      <c r="F40" s="387"/>
      <c r="G40" s="387"/>
      <c r="H40" s="387"/>
      <c r="I40" s="387"/>
      <c r="J40" s="387"/>
      <c r="K40" s="387"/>
      <c r="L40" s="387"/>
    </row>
    <row r="41" spans="1:12" ht="20.100000000000001" customHeight="1">
      <c r="A41" s="387" t="s">
        <v>652</v>
      </c>
      <c r="B41" s="387"/>
      <c r="C41" s="387"/>
      <c r="D41" s="387"/>
      <c r="E41" s="387"/>
      <c r="F41" s="387"/>
      <c r="G41" s="387"/>
      <c r="H41" s="387"/>
      <c r="I41" s="387"/>
      <c r="J41" s="387"/>
      <c r="K41" s="387"/>
      <c r="L41" s="387"/>
    </row>
    <row r="42" spans="1:12" ht="20.100000000000001" customHeight="1" thickBot="1">
      <c r="A42" s="389"/>
      <c r="B42" s="389"/>
      <c r="C42" s="389"/>
      <c r="D42" s="389"/>
      <c r="E42" s="389"/>
      <c r="F42" s="389"/>
      <c r="G42" s="389"/>
      <c r="H42" s="389"/>
      <c r="I42" s="389"/>
      <c r="J42" s="389"/>
      <c r="K42" s="389"/>
      <c r="L42" s="389"/>
    </row>
    <row r="43" spans="1:12" ht="20.100000000000001" customHeight="1">
      <c r="A43" s="245" t="s">
        <v>653</v>
      </c>
      <c r="B43" s="136"/>
      <c r="C43" s="136"/>
      <c r="D43" s="136"/>
      <c r="E43" s="136"/>
      <c r="F43" s="128"/>
      <c r="G43" s="199"/>
      <c r="H43" s="199"/>
      <c r="I43" s="199"/>
      <c r="J43" s="199"/>
      <c r="K43" s="199"/>
      <c r="L43" s="128"/>
    </row>
    <row r="44" spans="1:12" ht="20.100000000000001" customHeight="1">
      <c r="A44" s="206" t="s">
        <v>654</v>
      </c>
      <c r="B44" s="132">
        <v>111</v>
      </c>
      <c r="C44" s="132">
        <v>80</v>
      </c>
      <c r="D44" s="132">
        <v>28</v>
      </c>
      <c r="E44" s="132">
        <v>219</v>
      </c>
      <c r="F44" s="123"/>
      <c r="G44" s="123">
        <v>98</v>
      </c>
      <c r="H44" s="123">
        <v>66</v>
      </c>
      <c r="I44" s="123">
        <v>38</v>
      </c>
      <c r="J44" s="123">
        <v>202</v>
      </c>
      <c r="K44" s="143"/>
      <c r="L44" s="123">
        <v>429</v>
      </c>
    </row>
    <row r="45" spans="1:12" ht="20.100000000000001" customHeight="1">
      <c r="A45" s="208" t="s">
        <v>655</v>
      </c>
      <c r="B45" s="247">
        <v>7.1999999999999995E-2</v>
      </c>
      <c r="C45" s="247">
        <v>6.9000000000000006E-2</v>
      </c>
      <c r="D45" s="247" t="s">
        <v>656</v>
      </c>
      <c r="E45" s="247">
        <v>6.9000000000000006E-2</v>
      </c>
      <c r="F45" s="248"/>
      <c r="G45" s="248">
        <v>7.8E-2</v>
      </c>
      <c r="H45" s="248">
        <v>7.1999999999999995E-2</v>
      </c>
      <c r="I45" s="248" t="s">
        <v>656</v>
      </c>
      <c r="J45" s="248">
        <v>7.1999999999999995E-2</v>
      </c>
      <c r="K45" s="249"/>
      <c r="L45" s="248">
        <v>7.1999999999999995E-2</v>
      </c>
    </row>
    <row r="46" spans="1:12" ht="20.100000000000001" customHeight="1">
      <c r="A46" s="208" t="s">
        <v>657</v>
      </c>
      <c r="B46" s="247">
        <v>5.7000000000000002E-2</v>
      </c>
      <c r="C46" s="247">
        <v>5.3999999999999999E-2</v>
      </c>
      <c r="D46" s="247" t="s">
        <v>656</v>
      </c>
      <c r="E46" s="247">
        <v>5.6000000000000001E-2</v>
      </c>
      <c r="F46" s="248"/>
      <c r="G46" s="248">
        <v>6.3E-2</v>
      </c>
      <c r="H46" s="248">
        <v>5.7000000000000002E-2</v>
      </c>
      <c r="I46" s="248" t="s">
        <v>656</v>
      </c>
      <c r="J46" s="248">
        <v>6.2E-2</v>
      </c>
      <c r="K46" s="249"/>
      <c r="L46" s="248">
        <v>6.2E-2</v>
      </c>
    </row>
    <row r="47" spans="1:12" ht="20.100000000000001" customHeight="1">
      <c r="A47" s="208" t="s">
        <v>658</v>
      </c>
      <c r="B47" s="247">
        <v>5.5E-2</v>
      </c>
      <c r="C47" s="247">
        <v>4.2999999999999997E-2</v>
      </c>
      <c r="D47" s="247">
        <v>4.2999999999999997E-2</v>
      </c>
      <c r="E47" s="247">
        <v>4.9000000000000002E-2</v>
      </c>
      <c r="F47" s="248"/>
      <c r="G47" s="248">
        <v>5.5E-2</v>
      </c>
      <c r="H47" s="248">
        <v>4.3999999999999997E-2</v>
      </c>
      <c r="I47" s="248">
        <v>3.5999999999999997E-2</v>
      </c>
      <c r="J47" s="248">
        <v>4.8000000000000001E-2</v>
      </c>
      <c r="K47" s="249"/>
      <c r="L47" s="248">
        <v>4.8000000000000001E-2</v>
      </c>
    </row>
    <row r="48" spans="1:12" ht="20.100000000000001" customHeight="1">
      <c r="A48" s="392"/>
      <c r="B48" s="392"/>
      <c r="C48" s="392"/>
      <c r="D48" s="392"/>
      <c r="E48" s="392"/>
      <c r="F48" s="392"/>
      <c r="G48" s="392"/>
      <c r="H48" s="392"/>
      <c r="I48" s="392"/>
      <c r="J48" s="392"/>
      <c r="K48" s="392"/>
      <c r="L48" s="392"/>
    </row>
    <row r="49" spans="1:12" ht="20.100000000000001" customHeight="1">
      <c r="A49" s="392" t="s">
        <v>659</v>
      </c>
      <c r="B49" s="392"/>
      <c r="C49" s="392"/>
      <c r="D49" s="392"/>
      <c r="E49" s="392"/>
      <c r="F49" s="392"/>
      <c r="G49" s="392"/>
      <c r="H49" s="392"/>
      <c r="I49" s="392"/>
      <c r="J49" s="392"/>
      <c r="K49" s="392"/>
      <c r="L49" s="392"/>
    </row>
    <row r="50" spans="1:12" ht="20.100000000000001" customHeight="1" thickBot="1">
      <c r="A50" s="393"/>
      <c r="B50" s="393"/>
      <c r="C50" s="393"/>
      <c r="D50" s="393"/>
      <c r="E50" s="393"/>
      <c r="F50" s="393"/>
      <c r="G50" s="393"/>
      <c r="H50" s="393"/>
      <c r="I50" s="393"/>
      <c r="J50" s="393"/>
      <c r="K50" s="393"/>
      <c r="L50" s="393"/>
    </row>
    <row r="51" spans="1:12" ht="20.100000000000001" customHeight="1">
      <c r="A51" s="245" t="s">
        <v>660</v>
      </c>
      <c r="B51" s="136"/>
      <c r="C51" s="136"/>
      <c r="D51" s="136"/>
      <c r="E51" s="136"/>
      <c r="F51" s="128"/>
      <c r="G51" s="199"/>
      <c r="H51" s="199"/>
      <c r="I51" s="199"/>
      <c r="J51" s="199"/>
      <c r="K51" s="199"/>
      <c r="L51" s="128"/>
    </row>
    <row r="52" spans="1:12" ht="20.100000000000001" customHeight="1">
      <c r="A52" s="206" t="s">
        <v>661</v>
      </c>
      <c r="B52" s="132">
        <v>-178</v>
      </c>
      <c r="C52" s="132">
        <v>-262</v>
      </c>
      <c r="D52" s="132">
        <v>-52</v>
      </c>
      <c r="E52" s="132">
        <v>-492</v>
      </c>
      <c r="F52" s="123"/>
      <c r="G52" s="123">
        <v>-183</v>
      </c>
      <c r="H52" s="123">
        <v>-275</v>
      </c>
      <c r="I52" s="123">
        <v>-52</v>
      </c>
      <c r="J52" s="123">
        <v>-510</v>
      </c>
      <c r="K52" s="143"/>
      <c r="L52" s="123">
        <v>-990</v>
      </c>
    </row>
    <row r="53" spans="1:12" ht="20.100000000000001" customHeight="1">
      <c r="A53" s="208" t="s">
        <v>630</v>
      </c>
      <c r="B53" s="132">
        <v>766</v>
      </c>
      <c r="C53" s="132">
        <v>739</v>
      </c>
      <c r="D53" s="132">
        <v>328</v>
      </c>
      <c r="E53" s="132">
        <v>1833</v>
      </c>
      <c r="F53" s="123"/>
      <c r="G53" s="123">
        <v>657</v>
      </c>
      <c r="H53" s="123">
        <v>904</v>
      </c>
      <c r="I53" s="123">
        <v>377</v>
      </c>
      <c r="J53" s="123">
        <v>1938</v>
      </c>
      <c r="K53" s="143"/>
      <c r="L53" s="123">
        <v>3613</v>
      </c>
    </row>
    <row r="54" spans="1:12" ht="20.100000000000001" customHeight="1">
      <c r="A54" s="208" t="s">
        <v>662</v>
      </c>
      <c r="B54" s="238">
        <v>0.23</v>
      </c>
      <c r="C54" s="238">
        <v>0.35</v>
      </c>
      <c r="D54" s="238">
        <v>0.16</v>
      </c>
      <c r="E54" s="238">
        <v>0.27</v>
      </c>
      <c r="F54" s="239"/>
      <c r="G54" s="239">
        <v>0.28000000000000003</v>
      </c>
      <c r="H54" s="239">
        <v>0.3</v>
      </c>
      <c r="I54" s="239">
        <v>0.14000000000000001</v>
      </c>
      <c r="J54" s="239">
        <v>0.26</v>
      </c>
      <c r="K54" s="246"/>
      <c r="L54" s="239">
        <v>0.27</v>
      </c>
    </row>
    <row r="55" spans="1:12" ht="20.100000000000001" customHeight="1">
      <c r="A55" s="387"/>
      <c r="B55" s="387"/>
      <c r="C55" s="387"/>
      <c r="D55" s="387"/>
      <c r="E55" s="387"/>
      <c r="F55" s="387"/>
      <c r="G55" s="387"/>
      <c r="H55" s="387"/>
      <c r="I55" s="387"/>
      <c r="J55" s="387"/>
      <c r="K55" s="387"/>
      <c r="L55" s="387"/>
    </row>
    <row r="56" spans="1:12" ht="20.100000000000001" customHeight="1">
      <c r="A56" s="387" t="s">
        <v>663</v>
      </c>
      <c r="B56" s="387"/>
      <c r="C56" s="387"/>
      <c r="D56" s="387"/>
      <c r="E56" s="387"/>
      <c r="F56" s="387"/>
      <c r="G56" s="387"/>
      <c r="H56" s="387"/>
      <c r="I56" s="387"/>
      <c r="J56" s="387"/>
      <c r="K56" s="387"/>
      <c r="L56" s="387"/>
    </row>
    <row r="57" spans="1:12" ht="20.100000000000001" customHeight="1" thickBot="1">
      <c r="A57" s="389"/>
      <c r="B57" s="389"/>
      <c r="C57" s="389"/>
      <c r="D57" s="389"/>
      <c r="E57" s="389"/>
      <c r="F57" s="389"/>
      <c r="G57" s="389"/>
      <c r="H57" s="389"/>
      <c r="I57" s="389"/>
      <c r="J57" s="389"/>
      <c r="K57" s="389"/>
      <c r="L57" s="389"/>
    </row>
    <row r="58" spans="1:12" ht="20.100000000000001" customHeight="1">
      <c r="A58" s="245" t="s">
        <v>664</v>
      </c>
      <c r="B58" s="136"/>
      <c r="C58" s="136"/>
      <c r="D58" s="136"/>
      <c r="E58" s="136"/>
      <c r="F58" s="128"/>
      <c r="G58" s="199"/>
      <c r="H58" s="199"/>
      <c r="I58" s="199"/>
      <c r="J58" s="199"/>
      <c r="K58" s="199"/>
      <c r="L58" s="128"/>
    </row>
    <row r="59" spans="1:12" ht="20.100000000000001" customHeight="1">
      <c r="A59" s="206" t="s">
        <v>665</v>
      </c>
      <c r="B59" s="132">
        <v>-157</v>
      </c>
      <c r="C59" s="132">
        <v>-260</v>
      </c>
      <c r="D59" s="132">
        <v>-102</v>
      </c>
      <c r="E59" s="132">
        <v>-519</v>
      </c>
      <c r="F59" s="123"/>
      <c r="G59" s="123">
        <v>-178</v>
      </c>
      <c r="H59" s="123">
        <v>-240</v>
      </c>
      <c r="I59" s="123">
        <v>-103</v>
      </c>
      <c r="J59" s="123">
        <v>-521</v>
      </c>
      <c r="K59" s="143"/>
      <c r="L59" s="123">
        <v>-1067</v>
      </c>
    </row>
    <row r="60" spans="1:12" ht="20.100000000000001" customHeight="1">
      <c r="A60" s="208" t="s">
        <v>666</v>
      </c>
      <c r="B60" s="132">
        <v>27</v>
      </c>
      <c r="C60" s="132">
        <v>43</v>
      </c>
      <c r="D60" s="132">
        <v>57</v>
      </c>
      <c r="E60" s="132">
        <v>38</v>
      </c>
      <c r="F60" s="123"/>
      <c r="G60" s="123">
        <v>34</v>
      </c>
      <c r="H60" s="123">
        <v>44</v>
      </c>
      <c r="I60" s="123">
        <v>62</v>
      </c>
      <c r="J60" s="123">
        <v>42</v>
      </c>
      <c r="K60" s="143"/>
      <c r="L60" s="123">
        <v>42</v>
      </c>
    </row>
    <row r="61" spans="1:12" ht="20.100000000000001" customHeight="1">
      <c r="A61" s="208" t="s">
        <v>642</v>
      </c>
      <c r="B61" s="250">
        <v>114.9</v>
      </c>
      <c r="C61" s="250">
        <v>119.8</v>
      </c>
      <c r="D61" s="250">
        <v>36</v>
      </c>
      <c r="E61" s="250">
        <v>270.7</v>
      </c>
      <c r="F61" s="251"/>
      <c r="G61" s="251">
        <v>105.4</v>
      </c>
      <c r="H61" s="251">
        <v>110.2</v>
      </c>
      <c r="I61" s="251">
        <v>33.1</v>
      </c>
      <c r="J61" s="251">
        <v>248.7</v>
      </c>
      <c r="K61" s="252"/>
      <c r="L61" s="251">
        <v>253</v>
      </c>
    </row>
    <row r="62" spans="1:12" ht="20.100000000000001" customHeight="1">
      <c r="A62" s="304"/>
      <c r="B62" s="304"/>
      <c r="C62" s="304"/>
      <c r="D62" s="304"/>
      <c r="E62" s="304"/>
      <c r="F62" s="304"/>
      <c r="G62" s="304"/>
      <c r="H62" s="304"/>
      <c r="I62" s="304"/>
      <c r="J62" s="304"/>
      <c r="K62" s="304"/>
      <c r="L62" s="304"/>
    </row>
    <row r="63" spans="1:12" ht="20.100000000000001" customHeight="1" thickBot="1">
      <c r="A63" s="332" t="s">
        <v>667</v>
      </c>
      <c r="B63" s="332"/>
      <c r="C63" s="332"/>
      <c r="D63" s="332"/>
      <c r="E63" s="332"/>
      <c r="F63" s="332"/>
      <c r="G63" s="332"/>
      <c r="H63" s="332"/>
      <c r="I63" s="332"/>
      <c r="J63" s="332"/>
      <c r="K63" s="332"/>
      <c r="L63" s="332"/>
    </row>
    <row r="64" spans="1:12" ht="20.100000000000001" customHeight="1">
      <c r="A64" s="304"/>
      <c r="B64" s="304"/>
      <c r="C64" s="304"/>
      <c r="D64" s="304"/>
      <c r="E64" s="304"/>
      <c r="F64" s="304"/>
      <c r="G64" s="304"/>
      <c r="H64" s="304"/>
      <c r="I64" s="304"/>
      <c r="J64" s="304"/>
      <c r="K64" s="304"/>
      <c r="L64" s="304"/>
    </row>
    <row r="65" spans="1:12" s="75" customFormat="1" ht="20.100000000000001" customHeight="1">
      <c r="A65" s="390" t="s">
        <v>668</v>
      </c>
      <c r="B65" s="390"/>
      <c r="C65" s="390"/>
      <c r="D65" s="390"/>
      <c r="E65" s="390"/>
      <c r="F65" s="390"/>
      <c r="G65" s="390"/>
      <c r="H65" s="390"/>
      <c r="I65" s="390"/>
      <c r="J65" s="390"/>
      <c r="K65" s="390"/>
      <c r="L65" s="390"/>
    </row>
  </sheetData>
  <mergeCells count="29">
    <mergeCell ref="A65:L65"/>
    <mergeCell ref="A1:L1"/>
    <mergeCell ref="A2:L2"/>
    <mergeCell ref="A56:L56"/>
    <mergeCell ref="A57:L57"/>
    <mergeCell ref="A62:L62"/>
    <mergeCell ref="A63:L63"/>
    <mergeCell ref="A64:L64"/>
    <mergeCell ref="A48:L48"/>
    <mergeCell ref="A49:L49"/>
    <mergeCell ref="A50:L50"/>
    <mergeCell ref="A55:L55"/>
    <mergeCell ref="A34:L34"/>
    <mergeCell ref="A35:L35"/>
    <mergeCell ref="A40:L40"/>
    <mergeCell ref="A41:L41"/>
    <mergeCell ref="A42:L42"/>
    <mergeCell ref="A20:L20"/>
    <mergeCell ref="A25:L25"/>
    <mergeCell ref="A26:L26"/>
    <mergeCell ref="A27:L27"/>
    <mergeCell ref="A33:L33"/>
    <mergeCell ref="A18:L18"/>
    <mergeCell ref="A19:L19"/>
    <mergeCell ref="B3:E3"/>
    <mergeCell ref="G3:J3"/>
    <mergeCell ref="A9:L9"/>
    <mergeCell ref="A10:L10"/>
    <mergeCell ref="A11:L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L39"/>
  <sheetViews>
    <sheetView topLeftCell="A25" workbookViewId="0">
      <selection activeCell="D46" sqref="D46"/>
    </sheetView>
  </sheetViews>
  <sheetFormatPr defaultRowHeight="15"/>
  <cols>
    <col min="1" max="1" width="50.7109375" customWidth="1"/>
    <col min="2" max="4" width="12.7109375" customWidth="1"/>
    <col min="5" max="5" width="2.7109375" customWidth="1"/>
    <col min="6" max="8" width="12.7109375" customWidth="1"/>
    <col min="9" max="9" width="2.7109375" customWidth="1"/>
    <col min="10" max="12" width="12.7109375" customWidth="1"/>
  </cols>
  <sheetData>
    <row r="1" spans="1:12" ht="30" customHeight="1">
      <c r="A1" s="297" t="s">
        <v>669</v>
      </c>
      <c r="B1" s="297"/>
      <c r="C1" s="297"/>
      <c r="D1" s="297"/>
      <c r="E1" s="297"/>
      <c r="F1" s="297"/>
      <c r="G1" s="297"/>
      <c r="H1" s="297"/>
      <c r="I1" s="297"/>
      <c r="J1" s="297"/>
      <c r="K1" s="297"/>
      <c r="L1" s="297"/>
    </row>
    <row r="2" spans="1:12" s="88" customFormat="1" ht="20.100000000000001" customHeight="1">
      <c r="A2" s="313" t="s">
        <v>670</v>
      </c>
      <c r="B2" s="313"/>
      <c r="C2" s="313"/>
      <c r="D2" s="313"/>
      <c r="E2" s="313"/>
      <c r="F2" s="313"/>
      <c r="G2" s="313"/>
      <c r="H2" s="313"/>
      <c r="I2" s="313"/>
      <c r="J2" s="313"/>
      <c r="K2" s="313"/>
      <c r="L2" s="313"/>
    </row>
    <row r="3" spans="1:12" ht="15" customHeight="1" thickBot="1">
      <c r="A3" s="316"/>
      <c r="B3" s="316"/>
      <c r="C3" s="316"/>
      <c r="D3" s="316"/>
      <c r="E3" s="316"/>
      <c r="F3" s="316"/>
      <c r="G3" s="316"/>
      <c r="H3" s="316"/>
      <c r="I3" s="316"/>
      <c r="J3" s="316"/>
      <c r="K3" s="316"/>
      <c r="L3" s="316"/>
    </row>
    <row r="4" spans="1:12" s="114" customFormat="1" ht="19.5" customHeight="1" thickBot="1">
      <c r="A4" s="170"/>
      <c r="B4" s="324" t="s">
        <v>671</v>
      </c>
      <c r="C4" s="324"/>
      <c r="D4" s="324"/>
      <c r="E4" s="94"/>
      <c r="F4" s="324" t="s">
        <v>672</v>
      </c>
      <c r="G4" s="324"/>
      <c r="H4" s="324"/>
      <c r="I4" s="94"/>
      <c r="J4" s="324" t="s">
        <v>673</v>
      </c>
      <c r="K4" s="324"/>
      <c r="L4" s="324"/>
    </row>
    <row r="5" spans="1:12" ht="39.75" customHeight="1" thickBot="1">
      <c r="A5" s="120"/>
      <c r="B5" s="116" t="s">
        <v>747</v>
      </c>
      <c r="C5" s="120" t="s">
        <v>746</v>
      </c>
      <c r="D5" s="120" t="s">
        <v>911</v>
      </c>
      <c r="E5" s="120"/>
      <c r="F5" s="116" t="s">
        <v>747</v>
      </c>
      <c r="G5" s="120" t="s">
        <v>746</v>
      </c>
      <c r="H5" s="120" t="s">
        <v>911</v>
      </c>
      <c r="I5" s="120"/>
      <c r="J5" s="116" t="s">
        <v>912</v>
      </c>
      <c r="K5" s="56" t="s">
        <v>913</v>
      </c>
      <c r="L5" s="56" t="s">
        <v>914</v>
      </c>
    </row>
    <row r="6" spans="1:12" ht="20.100000000000001" customHeight="1">
      <c r="A6" s="16" t="s">
        <v>674</v>
      </c>
      <c r="B6" s="15"/>
      <c r="C6" s="17"/>
      <c r="D6" s="17"/>
      <c r="E6" s="17"/>
      <c r="F6" s="17"/>
      <c r="G6" s="17"/>
      <c r="H6" s="17"/>
      <c r="I6" s="17"/>
      <c r="J6" s="17"/>
      <c r="K6" s="17"/>
      <c r="L6" s="17"/>
    </row>
    <row r="7" spans="1:12" ht="20.100000000000001" customHeight="1">
      <c r="A7" s="9" t="s">
        <v>675</v>
      </c>
      <c r="B7" s="148">
        <v>705</v>
      </c>
      <c r="C7" s="125">
        <v>569</v>
      </c>
      <c r="D7" s="125">
        <v>1195</v>
      </c>
      <c r="E7" s="125"/>
      <c r="F7" s="148">
        <v>38</v>
      </c>
      <c r="G7" s="125">
        <v>-30</v>
      </c>
      <c r="H7" s="125">
        <v>-46</v>
      </c>
      <c r="I7" s="17"/>
      <c r="J7" s="238">
        <v>0.94</v>
      </c>
      <c r="K7" s="239">
        <v>1.04</v>
      </c>
      <c r="L7" s="239">
        <v>1.03</v>
      </c>
    </row>
    <row r="8" spans="1:12" ht="20.100000000000001" customHeight="1">
      <c r="A8" s="9" t="s">
        <v>676</v>
      </c>
      <c r="B8" s="148">
        <v>396</v>
      </c>
      <c r="C8" s="125">
        <v>387</v>
      </c>
      <c r="D8" s="125">
        <v>809</v>
      </c>
      <c r="E8" s="125"/>
      <c r="F8" s="148">
        <v>20</v>
      </c>
      <c r="G8" s="125">
        <v>21</v>
      </c>
      <c r="H8" s="125">
        <v>12</v>
      </c>
      <c r="I8" s="17"/>
      <c r="J8" s="238">
        <v>0.96</v>
      </c>
      <c r="K8" s="239">
        <v>0.98</v>
      </c>
      <c r="L8" s="239">
        <v>1</v>
      </c>
    </row>
    <row r="9" spans="1:12" ht="20.100000000000001" customHeight="1" thickBot="1">
      <c r="A9" s="23" t="s">
        <v>281</v>
      </c>
      <c r="B9" s="133">
        <v>278</v>
      </c>
      <c r="C9" s="124">
        <v>188</v>
      </c>
      <c r="D9" s="124">
        <v>419</v>
      </c>
      <c r="E9" s="124"/>
      <c r="F9" s="133">
        <v>9</v>
      </c>
      <c r="G9" s="124">
        <v>9</v>
      </c>
      <c r="H9" s="124">
        <v>66</v>
      </c>
      <c r="I9" s="283"/>
      <c r="J9" s="284">
        <v>0.97</v>
      </c>
      <c r="K9" s="285">
        <v>0.98</v>
      </c>
      <c r="L9" s="285">
        <v>0.89</v>
      </c>
    </row>
    <row r="10" spans="1:12" ht="20.100000000000001" customHeight="1" thickBot="1">
      <c r="A10" s="253"/>
      <c r="B10" s="235">
        <v>1379</v>
      </c>
      <c r="C10" s="237">
        <v>1144</v>
      </c>
      <c r="D10" s="237">
        <v>2423</v>
      </c>
      <c r="E10" s="237"/>
      <c r="F10" s="235">
        <v>67</v>
      </c>
      <c r="G10" s="237" t="s">
        <v>43</v>
      </c>
      <c r="H10" s="237">
        <v>32</v>
      </c>
      <c r="I10" s="286"/>
      <c r="J10" s="287">
        <v>0.94</v>
      </c>
      <c r="K10" s="288">
        <v>0.98</v>
      </c>
      <c r="L10" s="288">
        <v>0.97</v>
      </c>
    </row>
    <row r="11" spans="1:12" ht="20.100000000000001" customHeight="1">
      <c r="A11" s="16" t="s">
        <v>677</v>
      </c>
      <c r="B11" s="148"/>
      <c r="C11" s="125"/>
      <c r="D11" s="125"/>
      <c r="E11" s="125"/>
      <c r="F11" s="148"/>
      <c r="G11" s="125"/>
      <c r="H11" s="125"/>
      <c r="I11" s="17"/>
      <c r="J11" s="15"/>
      <c r="K11" s="17"/>
      <c r="L11" s="17"/>
    </row>
    <row r="12" spans="1:12" ht="20.100000000000001" customHeight="1">
      <c r="A12" s="9" t="s">
        <v>675</v>
      </c>
      <c r="B12" s="148">
        <v>303</v>
      </c>
      <c r="C12" s="125">
        <v>261</v>
      </c>
      <c r="D12" s="125">
        <v>545</v>
      </c>
      <c r="E12" s="125"/>
      <c r="F12" s="148">
        <v>-18</v>
      </c>
      <c r="G12" s="125">
        <v>6</v>
      </c>
      <c r="H12" s="125">
        <v>10</v>
      </c>
      <c r="I12" s="17"/>
      <c r="J12" s="238">
        <v>1.06</v>
      </c>
      <c r="K12" s="239">
        <v>0.98</v>
      </c>
      <c r="L12" s="239">
        <v>0.98</v>
      </c>
    </row>
    <row r="13" spans="1:12" ht="20.100000000000001" customHeight="1">
      <c r="A13" s="9" t="s">
        <v>678</v>
      </c>
      <c r="B13" s="148">
        <v>340</v>
      </c>
      <c r="C13" s="125">
        <v>327</v>
      </c>
      <c r="D13" s="125">
        <v>638</v>
      </c>
      <c r="E13" s="125"/>
      <c r="F13" s="148">
        <v>4</v>
      </c>
      <c r="G13" s="125">
        <v>3</v>
      </c>
      <c r="H13" s="125">
        <v>20</v>
      </c>
      <c r="I13" s="17"/>
      <c r="J13" s="238">
        <v>0.98</v>
      </c>
      <c r="K13" s="239">
        <v>1.02</v>
      </c>
      <c r="L13" s="239">
        <v>0.99</v>
      </c>
    </row>
    <row r="14" spans="1:12" ht="20.100000000000001" customHeight="1" thickBot="1">
      <c r="A14" s="23" t="s">
        <v>281</v>
      </c>
      <c r="B14" s="133">
        <v>200</v>
      </c>
      <c r="C14" s="124">
        <v>210</v>
      </c>
      <c r="D14" s="124">
        <v>440</v>
      </c>
      <c r="E14" s="124"/>
      <c r="F14" s="133">
        <v>2</v>
      </c>
      <c r="G14" s="124">
        <v>18</v>
      </c>
      <c r="H14" s="124">
        <v>44</v>
      </c>
      <c r="I14" s="283"/>
      <c r="J14" s="284">
        <v>0.99</v>
      </c>
      <c r="K14" s="285">
        <v>0.91</v>
      </c>
      <c r="L14" s="285">
        <v>0.9</v>
      </c>
    </row>
    <row r="15" spans="1:12" ht="20.100000000000001" customHeight="1" thickBot="1">
      <c r="A15" s="289"/>
      <c r="B15" s="185">
        <v>843</v>
      </c>
      <c r="C15" s="186">
        <v>798</v>
      </c>
      <c r="D15" s="186">
        <v>1623</v>
      </c>
      <c r="E15" s="186"/>
      <c r="F15" s="185">
        <v>-12</v>
      </c>
      <c r="G15" s="186">
        <v>27</v>
      </c>
      <c r="H15" s="186">
        <v>74</v>
      </c>
      <c r="I15" s="290"/>
      <c r="J15" s="291">
        <v>1.01</v>
      </c>
      <c r="K15" s="292">
        <v>0.97</v>
      </c>
      <c r="L15" s="292">
        <v>0.96</v>
      </c>
    </row>
    <row r="16" spans="1:12" ht="20.100000000000001" customHeight="1" thickBot="1">
      <c r="A16" s="70" t="s">
        <v>37</v>
      </c>
      <c r="B16" s="235">
        <v>2222</v>
      </c>
      <c r="C16" s="237">
        <v>1942</v>
      </c>
      <c r="D16" s="237">
        <v>4046</v>
      </c>
      <c r="E16" s="237"/>
      <c r="F16" s="235">
        <v>55</v>
      </c>
      <c r="G16" s="237">
        <v>27</v>
      </c>
      <c r="H16" s="237">
        <v>106</v>
      </c>
      <c r="I16" s="286"/>
      <c r="J16" s="287">
        <v>0.96</v>
      </c>
      <c r="K16" s="288">
        <v>0.98</v>
      </c>
      <c r="L16" s="288">
        <v>0.96</v>
      </c>
    </row>
    <row r="17" spans="1:12" ht="20.100000000000001" customHeight="1">
      <c r="A17" s="157" t="s">
        <v>679</v>
      </c>
      <c r="B17" s="62"/>
      <c r="C17" s="62"/>
      <c r="D17" s="62"/>
      <c r="E17" s="62"/>
      <c r="F17" s="62"/>
      <c r="G17" s="62"/>
      <c r="H17" s="62"/>
      <c r="I17" s="62"/>
      <c r="J17" s="62"/>
      <c r="K17" s="62"/>
      <c r="L17" s="62"/>
    </row>
    <row r="18" spans="1:12" ht="20.100000000000001" customHeight="1" thickBot="1">
      <c r="A18" s="73"/>
      <c r="B18" s="62"/>
      <c r="C18" s="62"/>
      <c r="D18" s="62"/>
      <c r="E18" s="62"/>
      <c r="F18" s="62"/>
      <c r="G18" s="62"/>
      <c r="H18" s="62"/>
      <c r="I18" s="62"/>
      <c r="J18" s="62"/>
      <c r="K18" s="62"/>
      <c r="L18" s="62"/>
    </row>
    <row r="19" spans="1:12" s="114" customFormat="1" ht="19.5" customHeight="1" thickBot="1">
      <c r="A19" s="170"/>
      <c r="B19" s="324" t="s">
        <v>671</v>
      </c>
      <c r="C19" s="324"/>
      <c r="D19" s="324"/>
      <c r="E19" s="94"/>
      <c r="F19" s="324" t="s">
        <v>672</v>
      </c>
      <c r="G19" s="324"/>
      <c r="H19" s="324"/>
      <c r="I19" s="94"/>
      <c r="J19" s="324" t="s">
        <v>673</v>
      </c>
      <c r="K19" s="324"/>
      <c r="L19" s="324"/>
    </row>
    <row r="20" spans="1:12" ht="43.5" customHeight="1" thickBot="1">
      <c r="A20" s="120"/>
      <c r="B20" s="116" t="s">
        <v>747</v>
      </c>
      <c r="C20" s="120" t="s">
        <v>746</v>
      </c>
      <c r="D20" s="120" t="s">
        <v>911</v>
      </c>
      <c r="E20" s="120"/>
      <c r="F20" s="116" t="s">
        <v>747</v>
      </c>
      <c r="G20" s="120" t="s">
        <v>746</v>
      </c>
      <c r="H20" s="120" t="s">
        <v>911</v>
      </c>
      <c r="I20" s="120"/>
      <c r="J20" s="116" t="s">
        <v>912</v>
      </c>
      <c r="K20" s="56" t="s">
        <v>913</v>
      </c>
      <c r="L20" s="56" t="s">
        <v>914</v>
      </c>
    </row>
    <row r="21" spans="1:12" ht="20.100000000000001" customHeight="1">
      <c r="A21" s="9" t="s">
        <v>675</v>
      </c>
      <c r="B21" s="148">
        <v>193</v>
      </c>
      <c r="C21" s="125">
        <v>184</v>
      </c>
      <c r="D21" s="125">
        <v>318</v>
      </c>
      <c r="E21" s="125"/>
      <c r="F21" s="148">
        <v>4</v>
      </c>
      <c r="G21" s="125">
        <v>-22</v>
      </c>
      <c r="H21" s="125">
        <v>-14</v>
      </c>
      <c r="I21" s="17"/>
      <c r="J21" s="238">
        <v>0.95</v>
      </c>
      <c r="K21" s="239">
        <v>1.1200000000000001</v>
      </c>
      <c r="L21" s="239">
        <v>1.04</v>
      </c>
    </row>
    <row r="22" spans="1:12" ht="39.75" customHeight="1" thickBot="1">
      <c r="A22" s="23" t="s">
        <v>680</v>
      </c>
      <c r="B22" s="133">
        <v>263</v>
      </c>
      <c r="C22" s="124">
        <v>245</v>
      </c>
      <c r="D22" s="124">
        <v>416</v>
      </c>
      <c r="E22" s="124"/>
      <c r="F22" s="133">
        <v>17</v>
      </c>
      <c r="G22" s="124">
        <v>4</v>
      </c>
      <c r="H22" s="124">
        <v>15</v>
      </c>
      <c r="I22" s="283"/>
      <c r="J22" s="284">
        <v>0.89</v>
      </c>
      <c r="K22" s="285">
        <v>0.95</v>
      </c>
      <c r="L22" s="285">
        <v>0.96</v>
      </c>
    </row>
    <row r="23" spans="1:12" ht="39.75" customHeight="1" thickBot="1">
      <c r="A23" s="70" t="s">
        <v>37</v>
      </c>
      <c r="B23" s="235">
        <v>456</v>
      </c>
      <c r="C23" s="237">
        <v>429</v>
      </c>
      <c r="D23" s="237">
        <v>734</v>
      </c>
      <c r="E23" s="237"/>
      <c r="F23" s="235">
        <v>21</v>
      </c>
      <c r="G23" s="237">
        <v>-18</v>
      </c>
      <c r="H23" s="237">
        <v>1</v>
      </c>
      <c r="I23" s="286"/>
      <c r="J23" s="287">
        <v>0.92</v>
      </c>
      <c r="K23" s="288">
        <v>1.02</v>
      </c>
      <c r="L23" s="288">
        <v>0.99</v>
      </c>
    </row>
    <row r="24" spans="1:12" ht="39.75" customHeight="1">
      <c r="A24" s="157" t="s">
        <v>681</v>
      </c>
      <c r="B24" s="62"/>
      <c r="C24" s="62"/>
      <c r="D24" s="62"/>
      <c r="E24" s="62"/>
      <c r="F24" s="62"/>
      <c r="G24" s="62"/>
      <c r="H24" s="62"/>
      <c r="I24" s="62"/>
      <c r="J24" s="62"/>
      <c r="K24" s="62"/>
      <c r="L24" s="62"/>
    </row>
    <row r="25" spans="1:12" ht="20.100000000000001" customHeight="1" thickBot="1">
      <c r="A25" s="73"/>
      <c r="B25" s="62"/>
      <c r="C25" s="62"/>
      <c r="D25" s="62"/>
      <c r="E25" s="62"/>
      <c r="F25" s="62"/>
      <c r="G25" s="62"/>
      <c r="H25" s="62"/>
      <c r="I25" s="62"/>
      <c r="J25" s="62"/>
      <c r="K25" s="62"/>
      <c r="L25" s="62"/>
    </row>
    <row r="26" spans="1:12" s="114" customFormat="1" ht="19.5" customHeight="1" thickBot="1">
      <c r="A26" s="170"/>
      <c r="B26" s="324" t="s">
        <v>671</v>
      </c>
      <c r="C26" s="324"/>
      <c r="D26" s="324"/>
      <c r="E26" s="94"/>
      <c r="F26" s="324" t="s">
        <v>672</v>
      </c>
      <c r="G26" s="324"/>
      <c r="H26" s="324"/>
      <c r="I26" s="94"/>
      <c r="J26" s="324" t="s">
        <v>673</v>
      </c>
      <c r="K26" s="324"/>
      <c r="L26" s="324"/>
    </row>
    <row r="27" spans="1:12" s="114" customFormat="1" ht="41.25" customHeight="1" thickBot="1">
      <c r="A27" s="120"/>
      <c r="B27" s="116" t="s">
        <v>747</v>
      </c>
      <c r="C27" s="120" t="s">
        <v>746</v>
      </c>
      <c r="D27" s="120" t="s">
        <v>911</v>
      </c>
      <c r="E27" s="120"/>
      <c r="F27" s="116" t="s">
        <v>747</v>
      </c>
      <c r="G27" s="120" t="s">
        <v>746</v>
      </c>
      <c r="H27" s="120" t="s">
        <v>911</v>
      </c>
      <c r="I27" s="120"/>
      <c r="J27" s="116" t="s">
        <v>912</v>
      </c>
      <c r="K27" s="56" t="s">
        <v>913</v>
      </c>
      <c r="L27" s="56" t="s">
        <v>914</v>
      </c>
    </row>
    <row r="28" spans="1:12" ht="20.100000000000001" customHeight="1">
      <c r="A28" s="9" t="s">
        <v>675</v>
      </c>
      <c r="B28" s="148">
        <v>98</v>
      </c>
      <c r="C28" s="125">
        <v>106</v>
      </c>
      <c r="D28" s="125">
        <v>200</v>
      </c>
      <c r="E28" s="125"/>
      <c r="F28" s="148">
        <v>15</v>
      </c>
      <c r="G28" s="125">
        <v>15</v>
      </c>
      <c r="H28" s="125">
        <v>-32</v>
      </c>
      <c r="I28" s="17"/>
      <c r="J28" s="238">
        <v>0.85</v>
      </c>
      <c r="K28" s="239">
        <v>0.83</v>
      </c>
      <c r="L28" s="239">
        <v>1.17</v>
      </c>
    </row>
    <row r="29" spans="1:12" ht="20.100000000000001" customHeight="1" thickBot="1">
      <c r="A29" s="23" t="s">
        <v>680</v>
      </c>
      <c r="B29" s="133">
        <v>102</v>
      </c>
      <c r="C29" s="124">
        <v>106</v>
      </c>
      <c r="D29" s="124">
        <v>197</v>
      </c>
      <c r="E29" s="124"/>
      <c r="F29" s="133">
        <v>-11</v>
      </c>
      <c r="G29" s="124">
        <v>-27</v>
      </c>
      <c r="H29" s="124">
        <v>15</v>
      </c>
      <c r="I29" s="283"/>
      <c r="J29" s="284">
        <v>1.1100000000000001</v>
      </c>
      <c r="K29" s="285">
        <v>1.28</v>
      </c>
      <c r="L29" s="285">
        <v>0.92</v>
      </c>
    </row>
    <row r="30" spans="1:12" ht="20.100000000000001" customHeight="1" thickBot="1">
      <c r="A30" s="70" t="s">
        <v>37</v>
      </c>
      <c r="B30" s="235">
        <v>200</v>
      </c>
      <c r="C30" s="237">
        <v>212</v>
      </c>
      <c r="D30" s="237">
        <v>397</v>
      </c>
      <c r="E30" s="237"/>
      <c r="F30" s="235">
        <v>4</v>
      </c>
      <c r="G30" s="237">
        <v>-12</v>
      </c>
      <c r="H30" s="237">
        <v>-17</v>
      </c>
      <c r="I30" s="286"/>
      <c r="J30" s="287">
        <v>0.98</v>
      </c>
      <c r="K30" s="288">
        <v>1.05</v>
      </c>
      <c r="L30" s="288">
        <v>1.05</v>
      </c>
    </row>
    <row r="31" spans="1:12" ht="20.100000000000001" customHeight="1">
      <c r="A31" s="157" t="s">
        <v>682</v>
      </c>
      <c r="B31" s="62"/>
      <c r="C31" s="62"/>
      <c r="D31" s="62"/>
      <c r="E31" s="62"/>
      <c r="F31" s="62"/>
      <c r="G31" s="62"/>
      <c r="H31" s="62"/>
      <c r="I31" s="62"/>
      <c r="J31" s="62"/>
      <c r="K31" s="62"/>
      <c r="L31" s="62"/>
    </row>
    <row r="32" spans="1:12" ht="20.100000000000001" customHeight="1" thickBot="1">
      <c r="A32" s="73"/>
      <c r="B32" s="62"/>
      <c r="C32" s="62"/>
      <c r="D32" s="62"/>
      <c r="E32" s="62"/>
      <c r="F32" s="62"/>
      <c r="G32" s="62"/>
      <c r="H32" s="62"/>
      <c r="I32" s="62"/>
      <c r="J32" s="62"/>
      <c r="K32" s="62"/>
      <c r="L32" s="62"/>
    </row>
    <row r="33" spans="1:12" s="114" customFormat="1" ht="19.5" customHeight="1" thickBot="1">
      <c r="A33" s="170"/>
      <c r="B33" s="324" t="s">
        <v>671</v>
      </c>
      <c r="C33" s="324"/>
      <c r="D33" s="324"/>
      <c r="E33" s="94"/>
      <c r="F33" s="324" t="s">
        <v>672</v>
      </c>
      <c r="G33" s="324"/>
      <c r="H33" s="324"/>
      <c r="I33" s="94"/>
      <c r="J33" s="324" t="s">
        <v>673</v>
      </c>
      <c r="K33" s="324"/>
      <c r="L33" s="324"/>
    </row>
    <row r="34" spans="1:12" ht="44.25" customHeight="1" thickBot="1">
      <c r="A34" s="120"/>
      <c r="B34" s="116" t="s">
        <v>747</v>
      </c>
      <c r="C34" s="120" t="s">
        <v>746</v>
      </c>
      <c r="D34" s="120" t="s">
        <v>911</v>
      </c>
      <c r="E34" s="120"/>
      <c r="F34" s="116" t="s">
        <v>747</v>
      </c>
      <c r="G34" s="120" t="s">
        <v>746</v>
      </c>
      <c r="H34" s="120" t="s">
        <v>911</v>
      </c>
      <c r="I34" s="120"/>
      <c r="J34" s="116" t="s">
        <v>912</v>
      </c>
      <c r="K34" s="56" t="s">
        <v>913</v>
      </c>
      <c r="L34" s="56" t="s">
        <v>914</v>
      </c>
    </row>
    <row r="35" spans="1:12" ht="20.100000000000001" customHeight="1">
      <c r="A35" s="9" t="s">
        <v>675</v>
      </c>
      <c r="B35" s="148">
        <v>579</v>
      </c>
      <c r="C35" s="125">
        <v>551</v>
      </c>
      <c r="D35" s="125">
        <v>1055</v>
      </c>
      <c r="E35" s="125"/>
      <c r="F35" s="148">
        <v>60</v>
      </c>
      <c r="G35" s="125">
        <v>15</v>
      </c>
      <c r="H35" s="125">
        <v>29</v>
      </c>
      <c r="I35" s="17"/>
      <c r="J35" s="238">
        <v>0.91</v>
      </c>
      <c r="K35" s="239">
        <v>0.97</v>
      </c>
      <c r="L35" s="239">
        <v>0.98</v>
      </c>
    </row>
    <row r="36" spans="1:12" ht="20.100000000000001" customHeight="1">
      <c r="A36" s="9" t="s">
        <v>678</v>
      </c>
      <c r="B36" s="148">
        <v>322</v>
      </c>
      <c r="C36" s="125">
        <v>315</v>
      </c>
      <c r="D36" s="125">
        <v>654</v>
      </c>
      <c r="E36" s="125"/>
      <c r="F36" s="148">
        <v>-8</v>
      </c>
      <c r="G36" s="125">
        <v>20</v>
      </c>
      <c r="H36" s="125">
        <v>-3</v>
      </c>
      <c r="I36" s="17"/>
      <c r="J36" s="238">
        <v>1.01</v>
      </c>
      <c r="K36" s="239">
        <v>0.96</v>
      </c>
      <c r="L36" s="239">
        <v>1.01</v>
      </c>
    </row>
    <row r="37" spans="1:12" ht="20.100000000000001" customHeight="1">
      <c r="A37" s="9" t="s">
        <v>683</v>
      </c>
      <c r="B37" s="148">
        <v>99</v>
      </c>
      <c r="C37" s="125">
        <v>105</v>
      </c>
      <c r="D37" s="125">
        <v>201</v>
      </c>
      <c r="E37" s="125"/>
      <c r="F37" s="148">
        <v>-7</v>
      </c>
      <c r="G37" s="125">
        <v>3</v>
      </c>
      <c r="H37" s="125">
        <v>18</v>
      </c>
      <c r="I37" s="17"/>
      <c r="J37" s="238">
        <v>1.06</v>
      </c>
      <c r="K37" s="239">
        <v>0.98</v>
      </c>
      <c r="L37" s="239">
        <v>0.92</v>
      </c>
    </row>
    <row r="38" spans="1:12" ht="20.100000000000001" customHeight="1" thickBot="1">
      <c r="A38" s="23" t="s">
        <v>281</v>
      </c>
      <c r="B38" s="133">
        <v>25</v>
      </c>
      <c r="C38" s="124">
        <v>25</v>
      </c>
      <c r="D38" s="124">
        <v>48</v>
      </c>
      <c r="E38" s="124"/>
      <c r="F38" s="133">
        <v>1</v>
      </c>
      <c r="G38" s="124">
        <v>5</v>
      </c>
      <c r="H38" s="124">
        <v>16</v>
      </c>
      <c r="I38" s="283"/>
      <c r="J38" s="284">
        <v>0.89</v>
      </c>
      <c r="K38" s="285">
        <v>0.67</v>
      </c>
      <c r="L38" s="285">
        <v>0.62</v>
      </c>
    </row>
    <row r="39" spans="1:12" ht="20.100000000000001" customHeight="1" thickBot="1">
      <c r="A39" s="70" t="s">
        <v>37</v>
      </c>
      <c r="B39" s="235">
        <v>1025</v>
      </c>
      <c r="C39" s="237">
        <v>996</v>
      </c>
      <c r="D39" s="237">
        <v>1958</v>
      </c>
      <c r="E39" s="237"/>
      <c r="F39" s="235">
        <v>46</v>
      </c>
      <c r="G39" s="237">
        <v>43</v>
      </c>
      <c r="H39" s="237">
        <v>60</v>
      </c>
      <c r="I39" s="286"/>
      <c r="J39" s="287">
        <v>0.96</v>
      </c>
      <c r="K39" s="288">
        <v>0.96</v>
      </c>
      <c r="L39" s="288">
        <v>0.97</v>
      </c>
    </row>
  </sheetData>
  <mergeCells count="15">
    <mergeCell ref="A1:L1"/>
    <mergeCell ref="A2:L2"/>
    <mergeCell ref="A3:L3"/>
    <mergeCell ref="B4:D4"/>
    <mergeCell ref="F4:H4"/>
    <mergeCell ref="J4:L4"/>
    <mergeCell ref="J33:L33"/>
    <mergeCell ref="B33:D33"/>
    <mergeCell ref="F33:H33"/>
    <mergeCell ref="J19:L19"/>
    <mergeCell ref="B19:D19"/>
    <mergeCell ref="F19:H19"/>
    <mergeCell ref="J26:L26"/>
    <mergeCell ref="B26:D26"/>
    <mergeCell ref="F26:H2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13"/>
  <sheetViews>
    <sheetView workbookViewId="0">
      <selection activeCell="H22" sqref="H22"/>
    </sheetView>
  </sheetViews>
  <sheetFormatPr defaultRowHeight="15"/>
  <cols>
    <col min="1" max="1" width="75.7109375" customWidth="1"/>
    <col min="2" max="4" width="12.7109375" customWidth="1"/>
    <col min="5" max="5" width="2.7109375" customWidth="1"/>
    <col min="6" max="6" width="12.7109375" customWidth="1"/>
  </cols>
  <sheetData>
    <row r="1" spans="1:6" s="61" customFormat="1" ht="30" customHeight="1">
      <c r="A1" s="72" t="s">
        <v>684</v>
      </c>
    </row>
    <row r="2" spans="1:6" ht="20.100000000000001" customHeight="1" thickBot="1">
      <c r="A2" s="13"/>
      <c r="B2" s="12"/>
      <c r="C2" s="12"/>
      <c r="D2" s="12"/>
      <c r="E2" s="12"/>
      <c r="F2" s="12"/>
    </row>
    <row r="3" spans="1:6" ht="33.75" customHeight="1" thickBot="1">
      <c r="A3" s="55"/>
      <c r="B3" s="394" t="s">
        <v>885</v>
      </c>
      <c r="C3" s="394"/>
      <c r="D3" s="394"/>
      <c r="E3" s="254"/>
      <c r="F3" s="194" t="s">
        <v>886</v>
      </c>
    </row>
    <row r="4" spans="1:6" ht="57.75" customHeight="1" thickBot="1">
      <c r="A4" s="120"/>
      <c r="B4" s="116" t="s">
        <v>887</v>
      </c>
      <c r="C4" s="51" t="s">
        <v>888</v>
      </c>
      <c r="D4" s="51" t="s">
        <v>782</v>
      </c>
      <c r="E4" s="120"/>
      <c r="F4" s="120" t="s">
        <v>782</v>
      </c>
    </row>
    <row r="5" spans="1:6" ht="20.100000000000001" customHeight="1">
      <c r="A5" s="16" t="s">
        <v>685</v>
      </c>
      <c r="B5" s="132">
        <v>292726</v>
      </c>
      <c r="C5" s="132">
        <v>29880</v>
      </c>
      <c r="D5" s="132">
        <v>322606</v>
      </c>
      <c r="E5" s="123"/>
      <c r="F5" s="123">
        <v>370107</v>
      </c>
    </row>
    <row r="6" spans="1:6" ht="20.100000000000001" customHeight="1" thickBot="1">
      <c r="A6" s="23" t="s">
        <v>686</v>
      </c>
      <c r="B6" s="124" t="s">
        <v>43</v>
      </c>
      <c r="C6" s="133">
        <v>-9482</v>
      </c>
      <c r="D6" s="133">
        <v>-9482</v>
      </c>
      <c r="E6" s="124"/>
      <c r="F6" s="124">
        <v>-9999</v>
      </c>
    </row>
    <row r="7" spans="1:6" ht="20.100000000000001" customHeight="1">
      <c r="A7" s="9"/>
      <c r="B7" s="132">
        <v>292726</v>
      </c>
      <c r="C7" s="132">
        <v>20398</v>
      </c>
      <c r="D7" s="132">
        <v>313124</v>
      </c>
      <c r="E7" s="123"/>
      <c r="F7" s="123">
        <v>360108</v>
      </c>
    </row>
    <row r="8" spans="1:6" ht="20.100000000000001" customHeight="1" thickBot="1">
      <c r="A8" s="9" t="s">
        <v>687</v>
      </c>
      <c r="B8" s="132"/>
      <c r="C8" s="132"/>
      <c r="D8" s="132">
        <v>71851</v>
      </c>
      <c r="E8" s="123"/>
      <c r="F8" s="123">
        <v>75491</v>
      </c>
    </row>
    <row r="9" spans="1:6" ht="20.100000000000001" customHeight="1">
      <c r="A9" s="184"/>
      <c r="B9" s="190"/>
      <c r="C9" s="190"/>
      <c r="D9" s="190">
        <v>384975</v>
      </c>
      <c r="E9" s="191"/>
      <c r="F9" s="191">
        <v>435599</v>
      </c>
    </row>
    <row r="10" spans="1:6" ht="20.100000000000001" customHeight="1" thickBot="1">
      <c r="A10" s="23" t="s">
        <v>688</v>
      </c>
      <c r="B10" s="133"/>
      <c r="C10" s="133"/>
      <c r="D10" s="133">
        <v>-33363</v>
      </c>
      <c r="E10" s="124"/>
      <c r="F10" s="124">
        <v>-33348</v>
      </c>
    </row>
    <row r="11" spans="1:6" ht="20.100000000000001" customHeight="1" thickBot="1">
      <c r="A11" s="70" t="s">
        <v>689</v>
      </c>
      <c r="B11" s="235"/>
      <c r="C11" s="235"/>
      <c r="D11" s="235">
        <v>351612</v>
      </c>
      <c r="E11" s="237"/>
      <c r="F11" s="237">
        <v>402251</v>
      </c>
    </row>
    <row r="12" spans="1:6" ht="20.100000000000001" customHeight="1" thickBot="1">
      <c r="A12" s="70" t="s">
        <v>231</v>
      </c>
      <c r="B12" s="235"/>
      <c r="C12" s="235"/>
      <c r="D12" s="235" t="s">
        <v>43</v>
      </c>
      <c r="E12" s="237"/>
      <c r="F12" s="237">
        <v>-62362</v>
      </c>
    </row>
    <row r="13" spans="1:6" ht="20.100000000000001" customHeight="1" thickBot="1">
      <c r="A13" s="70" t="s">
        <v>690</v>
      </c>
      <c r="B13" s="235"/>
      <c r="C13" s="235"/>
      <c r="D13" s="235">
        <v>351612</v>
      </c>
      <c r="E13" s="237"/>
      <c r="F13" s="237">
        <v>339889</v>
      </c>
    </row>
  </sheetData>
  <mergeCells count="1">
    <mergeCell ref="B3:D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C40"/>
  <sheetViews>
    <sheetView workbookViewId="0">
      <selection activeCell="C14" sqref="C14"/>
    </sheetView>
  </sheetViews>
  <sheetFormatPr defaultRowHeight="12.75"/>
  <cols>
    <col min="1" max="1" width="75.7109375" style="12" customWidth="1"/>
    <col min="2" max="3" width="12.7109375" style="12" customWidth="1"/>
    <col min="4" max="16384" width="9.140625" style="12"/>
  </cols>
  <sheetData>
    <row r="1" spans="1:3" s="61" customFormat="1" ht="30" customHeight="1">
      <c r="A1" s="72" t="s">
        <v>691</v>
      </c>
    </row>
    <row r="2" spans="1:3" ht="20.100000000000001" customHeight="1">
      <c r="A2" s="298" t="s">
        <v>692</v>
      </c>
      <c r="B2" s="298"/>
      <c r="C2" s="298"/>
    </row>
    <row r="3" spans="1:3" ht="20.100000000000001" customHeight="1" thickBot="1">
      <c r="A3" s="311"/>
      <c r="B3" s="311"/>
      <c r="C3" s="311"/>
    </row>
    <row r="4" spans="1:3" ht="41.25" customHeight="1" thickBot="1">
      <c r="A4" s="53"/>
      <c r="B4" s="51" t="s">
        <v>747</v>
      </c>
      <c r="C4" s="53" t="s">
        <v>746</v>
      </c>
    </row>
    <row r="5" spans="1:3" ht="20.100000000000001" customHeight="1">
      <c r="A5" s="9" t="s">
        <v>693</v>
      </c>
      <c r="B5" s="132">
        <v>1422</v>
      </c>
      <c r="C5" s="123">
        <v>1328</v>
      </c>
    </row>
    <row r="6" spans="1:3" ht="20.100000000000001" customHeight="1">
      <c r="A6" s="9" t="s">
        <v>694</v>
      </c>
      <c r="B6" s="132">
        <v>-334</v>
      </c>
      <c r="C6" s="123">
        <v>-224</v>
      </c>
    </row>
    <row r="7" spans="1:3" ht="20.100000000000001" customHeight="1">
      <c r="A7" s="9" t="s">
        <v>889</v>
      </c>
      <c r="B7" s="132">
        <v>306</v>
      </c>
      <c r="C7" s="123">
        <v>307</v>
      </c>
    </row>
    <row r="8" spans="1:3" ht="20.100000000000001" customHeight="1" thickBot="1">
      <c r="A8" s="257" t="s">
        <v>890</v>
      </c>
      <c r="B8" s="134">
        <v>584</v>
      </c>
      <c r="C8" s="127">
        <v>541</v>
      </c>
    </row>
    <row r="9" spans="1:3" ht="20.100000000000001" customHeight="1">
      <c r="A9" s="255" t="s">
        <v>695</v>
      </c>
      <c r="B9" s="258">
        <v>1978</v>
      </c>
      <c r="C9" s="259">
        <v>1952</v>
      </c>
    </row>
    <row r="10" spans="1:3" ht="20.100000000000001" customHeight="1" thickBot="1">
      <c r="A10" s="253" t="s">
        <v>696</v>
      </c>
      <c r="B10" s="235">
        <v>362</v>
      </c>
      <c r="C10" s="237">
        <v>451</v>
      </c>
    </row>
    <row r="11" spans="1:3" ht="20.100000000000001" customHeight="1" thickBot="1">
      <c r="A11" s="70" t="s">
        <v>697</v>
      </c>
      <c r="B11" s="235">
        <v>2340</v>
      </c>
      <c r="C11" s="237">
        <v>2403</v>
      </c>
    </row>
    <row r="12" spans="1:3" s="60" customFormat="1" ht="20.100000000000001" customHeight="1">
      <c r="A12" s="329" t="s">
        <v>897</v>
      </c>
      <c r="B12" s="329"/>
    </row>
    <row r="13" spans="1:3" ht="20.100000000000001" customHeight="1">
      <c r="A13" s="330" t="s">
        <v>898</v>
      </c>
      <c r="B13" s="330"/>
    </row>
    <row r="14" spans="1:3" ht="81.75" customHeight="1">
      <c r="A14" s="298" t="s">
        <v>891</v>
      </c>
      <c r="B14" s="298"/>
    </row>
    <row r="15" spans="1:3" ht="20.100000000000001" customHeight="1">
      <c r="A15" s="319" t="s">
        <v>698</v>
      </c>
      <c r="B15" s="319"/>
    </row>
    <row r="16" spans="1:3" ht="20.100000000000001" customHeight="1" thickBot="1">
      <c r="A16" s="316"/>
      <c r="B16" s="316"/>
    </row>
    <row r="17" spans="1:2" ht="20.100000000000001" customHeight="1" thickBot="1">
      <c r="A17" s="14"/>
      <c r="B17" s="105" t="s">
        <v>34</v>
      </c>
    </row>
    <row r="18" spans="1:2" ht="20.100000000000001" customHeight="1">
      <c r="A18" s="9" t="s">
        <v>699</v>
      </c>
      <c r="B18" s="132">
        <v>2403</v>
      </c>
    </row>
    <row r="19" spans="1:2" ht="20.100000000000001" customHeight="1" thickBot="1">
      <c r="A19" s="20" t="s">
        <v>892</v>
      </c>
      <c r="B19" s="134">
        <v>-451</v>
      </c>
    </row>
    <row r="20" spans="1:2" ht="20.100000000000001" customHeight="1">
      <c r="A20" s="9" t="s">
        <v>700</v>
      </c>
      <c r="B20" s="132">
        <v>1952</v>
      </c>
    </row>
    <row r="21" spans="1:2" ht="20.100000000000001" customHeight="1">
      <c r="A21" s="9" t="s">
        <v>701</v>
      </c>
      <c r="B21" s="132">
        <v>-72</v>
      </c>
    </row>
    <row r="22" spans="1:2" ht="20.100000000000001" customHeight="1">
      <c r="A22" s="9" t="s">
        <v>893</v>
      </c>
      <c r="B22" s="132">
        <v>-30</v>
      </c>
    </row>
    <row r="23" spans="1:2" ht="20.100000000000001" customHeight="1">
      <c r="A23" s="9" t="s">
        <v>894</v>
      </c>
      <c r="B23" s="132">
        <v>5</v>
      </c>
    </row>
    <row r="24" spans="1:2" ht="20.100000000000001" customHeight="1" thickBot="1">
      <c r="A24" s="23" t="s">
        <v>702</v>
      </c>
      <c r="B24" s="133">
        <v>-6</v>
      </c>
    </row>
    <row r="25" spans="1:2" ht="20.100000000000001" customHeight="1" thickBot="1">
      <c r="A25" s="48" t="s">
        <v>703</v>
      </c>
      <c r="B25" s="133">
        <v>1849</v>
      </c>
    </row>
    <row r="26" spans="1:2" ht="20.100000000000001" customHeight="1">
      <c r="A26" s="9" t="s">
        <v>895</v>
      </c>
      <c r="B26" s="132">
        <v>53</v>
      </c>
    </row>
    <row r="27" spans="1:2" ht="20.100000000000001" customHeight="1">
      <c r="A27" s="9" t="s">
        <v>704</v>
      </c>
      <c r="B27" s="132">
        <v>-26</v>
      </c>
    </row>
    <row r="28" spans="1:2" ht="20.100000000000001" customHeight="1">
      <c r="A28" s="9" t="s">
        <v>705</v>
      </c>
      <c r="B28" s="132">
        <v>-18</v>
      </c>
    </row>
    <row r="29" spans="1:2" ht="20.100000000000001" customHeight="1">
      <c r="A29" s="9" t="s">
        <v>266</v>
      </c>
      <c r="B29" s="132">
        <v>9</v>
      </c>
    </row>
    <row r="30" spans="1:2" ht="20.100000000000001" customHeight="1" thickBot="1">
      <c r="A30" s="9" t="s">
        <v>706</v>
      </c>
      <c r="B30" s="132">
        <v>-2</v>
      </c>
    </row>
    <row r="31" spans="1:2" ht="20.100000000000001" customHeight="1" thickBot="1">
      <c r="A31" s="256" t="s">
        <v>707</v>
      </c>
      <c r="B31" s="260">
        <v>1865</v>
      </c>
    </row>
    <row r="32" spans="1:2" ht="20.100000000000001" customHeight="1">
      <c r="A32" s="9" t="s">
        <v>708</v>
      </c>
      <c r="B32" s="132">
        <v>81</v>
      </c>
    </row>
    <row r="33" spans="1:2" ht="20.100000000000001" customHeight="1" thickBot="1">
      <c r="A33" s="20" t="s">
        <v>893</v>
      </c>
      <c r="B33" s="134">
        <v>32</v>
      </c>
    </row>
    <row r="34" spans="1:2" ht="20.100000000000001" customHeight="1">
      <c r="A34" s="9" t="s">
        <v>709</v>
      </c>
      <c r="B34" s="132">
        <v>1978</v>
      </c>
    </row>
    <row r="35" spans="1:2" ht="20.100000000000001" customHeight="1" thickBot="1">
      <c r="A35" s="23" t="s">
        <v>896</v>
      </c>
      <c r="B35" s="133">
        <v>362</v>
      </c>
    </row>
    <row r="36" spans="1:2" ht="20.100000000000001" customHeight="1" thickBot="1">
      <c r="A36" s="25" t="s">
        <v>710</v>
      </c>
      <c r="B36" s="135">
        <v>2340</v>
      </c>
    </row>
    <row r="37" spans="1:2" s="60" customFormat="1" ht="20.100000000000001" customHeight="1">
      <c r="A37" s="329" t="s">
        <v>711</v>
      </c>
      <c r="B37" s="329"/>
    </row>
    <row r="38" spans="1:2" ht="20.100000000000001" customHeight="1">
      <c r="A38" s="330" t="s">
        <v>712</v>
      </c>
      <c r="B38" s="330"/>
    </row>
    <row r="39" spans="1:2" ht="27" customHeight="1">
      <c r="A39" s="330" t="s">
        <v>713</v>
      </c>
      <c r="B39" s="330"/>
    </row>
    <row r="40" spans="1:2" ht="41.25" customHeight="1">
      <c r="A40" s="330" t="s">
        <v>899</v>
      </c>
      <c r="B40" s="330"/>
    </row>
  </sheetData>
  <mergeCells count="11">
    <mergeCell ref="A40:B40"/>
    <mergeCell ref="A14:B14"/>
    <mergeCell ref="A15:B15"/>
    <mergeCell ref="A16:B16"/>
    <mergeCell ref="A37:B37"/>
    <mergeCell ref="A38:B38"/>
    <mergeCell ref="A2:C2"/>
    <mergeCell ref="A3:C3"/>
    <mergeCell ref="A12:B12"/>
    <mergeCell ref="A13:B13"/>
    <mergeCell ref="A39:B39"/>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N11"/>
  <sheetViews>
    <sheetView workbookViewId="0">
      <selection activeCell="B19" sqref="B19"/>
    </sheetView>
  </sheetViews>
  <sheetFormatPr defaultRowHeight="15"/>
  <cols>
    <col min="1" max="1" width="5.28515625" customWidth="1"/>
    <col min="2" max="3" width="50.7109375" customWidth="1"/>
  </cols>
  <sheetData>
    <row r="1" spans="1:14" ht="30" customHeight="1">
      <c r="A1" s="395" t="s">
        <v>714</v>
      </c>
      <c r="B1" s="395"/>
      <c r="C1" s="395"/>
      <c r="D1" s="395"/>
      <c r="E1" s="395"/>
      <c r="F1" s="395"/>
      <c r="G1" s="395"/>
      <c r="H1" s="395"/>
      <c r="I1" s="395"/>
      <c r="J1" s="395"/>
      <c r="K1" s="395"/>
      <c r="L1" s="395"/>
      <c r="M1" s="395"/>
      <c r="N1" s="395"/>
    </row>
    <row r="2" spans="1:14" ht="28.5" customHeight="1">
      <c r="A2" s="298" t="s">
        <v>715</v>
      </c>
      <c r="B2" s="298"/>
      <c r="C2" s="298"/>
      <c r="D2" s="298"/>
      <c r="E2" s="298"/>
      <c r="F2" s="298"/>
      <c r="G2" s="298"/>
      <c r="H2" s="298"/>
      <c r="I2" s="298"/>
      <c r="J2" s="298"/>
      <c r="K2" s="298"/>
      <c r="L2" s="298"/>
      <c r="M2" s="298"/>
      <c r="N2" s="298"/>
    </row>
    <row r="3" spans="1:14" ht="45.75" customHeight="1">
      <c r="A3" s="261" t="s">
        <v>207</v>
      </c>
      <c r="B3" s="336" t="s">
        <v>900</v>
      </c>
      <c r="C3" s="336"/>
      <c r="D3" s="261"/>
      <c r="E3" s="261"/>
      <c r="F3" s="261"/>
      <c r="G3" s="261"/>
      <c r="H3" s="261"/>
      <c r="I3" s="261"/>
      <c r="J3" s="261"/>
      <c r="K3" s="261"/>
      <c r="L3" s="261"/>
      <c r="M3" s="261"/>
      <c r="N3" s="261"/>
    </row>
    <row r="4" spans="1:14" ht="42.75" customHeight="1">
      <c r="A4" s="261" t="s">
        <v>901</v>
      </c>
      <c r="B4" s="336" t="s">
        <v>717</v>
      </c>
      <c r="C4" s="336"/>
      <c r="D4" s="261"/>
      <c r="E4" s="261"/>
      <c r="F4" s="261"/>
      <c r="G4" s="261"/>
      <c r="H4" s="261"/>
      <c r="I4" s="261"/>
      <c r="J4" s="261"/>
      <c r="K4" s="261"/>
      <c r="L4" s="261"/>
      <c r="M4" s="261"/>
      <c r="N4" s="261"/>
    </row>
    <row r="5" spans="1:14" ht="39" customHeight="1">
      <c r="A5" s="261" t="s">
        <v>902</v>
      </c>
      <c r="B5" s="336" t="s">
        <v>718</v>
      </c>
      <c r="C5" s="336"/>
      <c r="D5" s="261"/>
      <c r="E5" s="261"/>
      <c r="F5" s="261"/>
      <c r="G5" s="261"/>
      <c r="H5" s="261"/>
      <c r="I5" s="261"/>
      <c r="J5" s="261"/>
      <c r="K5" s="261"/>
      <c r="L5" s="261"/>
      <c r="M5" s="261"/>
      <c r="N5" s="261"/>
    </row>
    <row r="6" spans="1:14" ht="52.5" customHeight="1">
      <c r="A6" s="298" t="s">
        <v>719</v>
      </c>
      <c r="B6" s="298"/>
      <c r="C6" s="298"/>
      <c r="D6" s="108"/>
      <c r="E6" s="108"/>
      <c r="F6" s="108"/>
      <c r="G6" s="108"/>
      <c r="H6" s="108"/>
      <c r="I6" s="108"/>
      <c r="J6" s="108"/>
      <c r="K6" s="108"/>
      <c r="L6" s="108"/>
      <c r="M6" s="108"/>
      <c r="N6" s="108"/>
    </row>
    <row r="7" spans="1:14">
      <c r="A7" s="298" t="s">
        <v>720</v>
      </c>
      <c r="B7" s="298"/>
      <c r="C7" s="298"/>
      <c r="D7" s="298"/>
      <c r="E7" s="298"/>
      <c r="F7" s="298"/>
      <c r="G7" s="298"/>
      <c r="H7" s="298"/>
      <c r="I7" s="298"/>
      <c r="J7" s="298"/>
      <c r="K7" s="298"/>
      <c r="L7" s="298"/>
      <c r="M7" s="298"/>
      <c r="N7" s="298"/>
    </row>
    <row r="8" spans="1:14">
      <c r="A8" s="298"/>
      <c r="B8" s="298"/>
      <c r="C8" s="298"/>
      <c r="D8" s="298"/>
      <c r="E8" s="298"/>
      <c r="F8" s="298"/>
      <c r="G8" s="298"/>
      <c r="H8" s="298"/>
      <c r="I8" s="298"/>
      <c r="J8" s="298"/>
      <c r="K8" s="298"/>
      <c r="L8" s="298"/>
      <c r="M8" s="298"/>
      <c r="N8" s="298"/>
    </row>
    <row r="9" spans="1:14" s="76" customFormat="1" ht="20.100000000000001" customHeight="1">
      <c r="A9" s="375" t="s">
        <v>721</v>
      </c>
      <c r="B9" s="375"/>
      <c r="C9" s="375" t="s">
        <v>722</v>
      </c>
      <c r="D9" s="375"/>
      <c r="E9" s="375"/>
      <c r="F9" s="375"/>
    </row>
    <row r="10" spans="1:14" s="76" customFormat="1" ht="20.100000000000001" customHeight="1">
      <c r="A10" s="396" t="s">
        <v>723</v>
      </c>
      <c r="B10" s="396"/>
      <c r="C10" s="398" t="s">
        <v>724</v>
      </c>
      <c r="D10" s="398"/>
      <c r="E10" s="398"/>
      <c r="F10" s="398"/>
    </row>
    <row r="11" spans="1:14" s="76" customFormat="1" ht="20.100000000000001" customHeight="1">
      <c r="A11" s="397">
        <v>40758</v>
      </c>
      <c r="B11" s="397"/>
    </row>
  </sheetData>
  <mergeCells count="13">
    <mergeCell ref="A1:N1"/>
    <mergeCell ref="A2:N2"/>
    <mergeCell ref="A10:B10"/>
    <mergeCell ref="A11:B11"/>
    <mergeCell ref="C9:F9"/>
    <mergeCell ref="C10:F10"/>
    <mergeCell ref="B3:C3"/>
    <mergeCell ref="B5:C5"/>
    <mergeCell ref="A6:C6"/>
    <mergeCell ref="B4:C4"/>
    <mergeCell ref="A9:B9"/>
    <mergeCell ref="A7:N7"/>
    <mergeCell ref="A8:N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2"/>
  <sheetViews>
    <sheetView workbookViewId="0">
      <selection activeCell="J32" sqref="J32"/>
    </sheetView>
  </sheetViews>
  <sheetFormatPr defaultRowHeight="15"/>
  <cols>
    <col min="1" max="1" width="12.7109375" customWidth="1"/>
    <col min="2" max="2" width="2.7109375" customWidth="1"/>
    <col min="3" max="3" width="75.7109375" customWidth="1"/>
    <col min="4" max="6" width="12.7109375" customWidth="1"/>
  </cols>
  <sheetData>
    <row r="1" spans="1:6" s="61" customFormat="1" ht="30" customHeight="1">
      <c r="A1" s="72" t="s">
        <v>3</v>
      </c>
    </row>
    <row r="2" spans="1:6">
      <c r="A2" s="13" t="s">
        <v>32</v>
      </c>
      <c r="B2" s="12"/>
      <c r="C2" s="12"/>
      <c r="D2" s="12"/>
      <c r="E2" s="12"/>
      <c r="F2" s="12"/>
    </row>
    <row r="3" spans="1:6" ht="15.75" thickBot="1">
      <c r="A3" s="13"/>
      <c r="B3" s="12"/>
      <c r="C3" s="12"/>
      <c r="D3" s="12"/>
      <c r="E3" s="12"/>
      <c r="F3" s="12"/>
    </row>
    <row r="4" spans="1:6" ht="42" customHeight="1" thickBot="1">
      <c r="A4" s="51" t="s">
        <v>743</v>
      </c>
      <c r="B4" s="7"/>
      <c r="C4" s="53"/>
      <c r="D4" s="51" t="s">
        <v>747</v>
      </c>
      <c r="E4" s="53" t="s">
        <v>746</v>
      </c>
      <c r="F4" s="53" t="s">
        <v>748</v>
      </c>
    </row>
    <row r="5" spans="1:6" ht="20.100000000000001" customHeight="1">
      <c r="A5" s="28">
        <v>534</v>
      </c>
      <c r="B5" s="31"/>
      <c r="C5" s="29" t="s">
        <v>86</v>
      </c>
      <c r="D5" s="28">
        <v>465</v>
      </c>
      <c r="E5" s="30">
        <v>734</v>
      </c>
      <c r="F5" s="30">
        <v>1222</v>
      </c>
    </row>
    <row r="6" spans="1:6" ht="20.100000000000001" customHeight="1" thickBot="1">
      <c r="A6" s="33">
        <v>-602</v>
      </c>
      <c r="B6" s="31"/>
      <c r="C6" s="64" t="s">
        <v>87</v>
      </c>
      <c r="D6" s="33">
        <v>-524</v>
      </c>
      <c r="E6" s="34">
        <v>771</v>
      </c>
      <c r="F6" s="34">
        <v>670</v>
      </c>
    </row>
    <row r="7" spans="1:6" ht="20.100000000000001" customHeight="1">
      <c r="A7" s="28">
        <v>-68</v>
      </c>
      <c r="B7" s="31"/>
      <c r="C7" s="29" t="s">
        <v>88</v>
      </c>
      <c r="D7" s="28">
        <v>-59</v>
      </c>
      <c r="E7" s="30">
        <v>1505</v>
      </c>
      <c r="F7" s="30">
        <v>1892</v>
      </c>
    </row>
    <row r="8" spans="1:6" ht="20.100000000000001" customHeight="1">
      <c r="A8" s="28"/>
      <c r="B8" s="31"/>
      <c r="C8" s="29"/>
      <c r="D8" s="28"/>
      <c r="E8" s="30"/>
      <c r="F8" s="30"/>
    </row>
    <row r="9" spans="1:6" ht="20.100000000000001" customHeight="1">
      <c r="A9" s="28"/>
      <c r="B9" s="31"/>
      <c r="C9" s="29" t="s">
        <v>89</v>
      </c>
      <c r="D9" s="28"/>
      <c r="E9" s="30"/>
      <c r="F9" s="30"/>
    </row>
    <row r="10" spans="1:6" ht="20.100000000000001" customHeight="1">
      <c r="A10" s="28"/>
      <c r="B10" s="31"/>
      <c r="C10" s="31" t="s">
        <v>90</v>
      </c>
      <c r="D10" s="28"/>
      <c r="E10" s="30"/>
      <c r="F10" s="30"/>
    </row>
    <row r="11" spans="1:6" ht="20.100000000000001" customHeight="1">
      <c r="A11" s="28">
        <v>64</v>
      </c>
      <c r="B11" s="31"/>
      <c r="C11" s="65" t="s">
        <v>91</v>
      </c>
      <c r="D11" s="28">
        <v>56</v>
      </c>
      <c r="E11" s="30">
        <v>392</v>
      </c>
      <c r="F11" s="30">
        <v>505</v>
      </c>
    </row>
    <row r="12" spans="1:6" ht="20.100000000000001" customHeight="1">
      <c r="A12" s="28">
        <v>-44</v>
      </c>
      <c r="B12" s="31"/>
      <c r="C12" s="65" t="s">
        <v>92</v>
      </c>
      <c r="D12" s="28">
        <v>-38</v>
      </c>
      <c r="E12" s="30">
        <v>-35</v>
      </c>
      <c r="F12" s="30">
        <v>-73</v>
      </c>
    </row>
    <row r="13" spans="1:6" ht="27" customHeight="1">
      <c r="A13" s="28">
        <v>9</v>
      </c>
      <c r="B13" s="31"/>
      <c r="C13" s="65" t="s">
        <v>749</v>
      </c>
      <c r="D13" s="28">
        <v>8</v>
      </c>
      <c r="E13" s="30">
        <v>49</v>
      </c>
      <c r="F13" s="30">
        <v>78</v>
      </c>
    </row>
    <row r="14" spans="1:6" ht="20.100000000000001" customHeight="1">
      <c r="A14" s="28"/>
      <c r="B14" s="31"/>
      <c r="C14" s="31" t="s">
        <v>93</v>
      </c>
      <c r="D14" s="28"/>
      <c r="E14" s="30"/>
      <c r="F14" s="30"/>
    </row>
    <row r="15" spans="1:6" ht="20.100000000000001" customHeight="1">
      <c r="A15" s="28">
        <v>1</v>
      </c>
      <c r="B15" s="31"/>
      <c r="C15" s="65" t="s">
        <v>94</v>
      </c>
      <c r="D15" s="28">
        <v>1</v>
      </c>
      <c r="E15" s="30">
        <v>1</v>
      </c>
      <c r="F15" s="30">
        <v>-14</v>
      </c>
    </row>
    <row r="16" spans="1:6" ht="20.100000000000001" customHeight="1">
      <c r="A16" s="28">
        <v>-69</v>
      </c>
      <c r="B16" s="31"/>
      <c r="C16" s="31" t="s">
        <v>95</v>
      </c>
      <c r="D16" s="28">
        <v>-60</v>
      </c>
      <c r="E16" s="30">
        <v>-3</v>
      </c>
      <c r="F16" s="30" t="s">
        <v>43</v>
      </c>
    </row>
    <row r="17" spans="1:6" ht="20.100000000000001" customHeight="1">
      <c r="A17" s="28">
        <v>25</v>
      </c>
      <c r="B17" s="31"/>
      <c r="C17" s="31" t="s">
        <v>96</v>
      </c>
      <c r="D17" s="28">
        <v>22</v>
      </c>
      <c r="E17" s="30">
        <v>-255</v>
      </c>
      <c r="F17" s="30">
        <v>1078</v>
      </c>
    </row>
    <row r="18" spans="1:6" ht="20.100000000000001" customHeight="1">
      <c r="A18" s="28">
        <v>-34</v>
      </c>
      <c r="B18" s="31"/>
      <c r="C18" s="31" t="s">
        <v>97</v>
      </c>
      <c r="D18" s="28">
        <v>-30</v>
      </c>
      <c r="E18" s="30" t="s">
        <v>43</v>
      </c>
      <c r="F18" s="30">
        <v>-18</v>
      </c>
    </row>
    <row r="19" spans="1:6" ht="20.100000000000001" customHeight="1">
      <c r="A19" s="28">
        <v>240</v>
      </c>
      <c r="B19" s="31"/>
      <c r="C19" s="31" t="s">
        <v>98</v>
      </c>
      <c r="D19" s="28">
        <v>209</v>
      </c>
      <c r="E19" s="30">
        <v>-41</v>
      </c>
      <c r="F19" s="30">
        <v>55</v>
      </c>
    </row>
    <row r="20" spans="1:6" ht="20.100000000000001" customHeight="1" thickBot="1">
      <c r="A20" s="33">
        <v>-24</v>
      </c>
      <c r="B20" s="31"/>
      <c r="C20" s="32" t="s">
        <v>99</v>
      </c>
      <c r="D20" s="33">
        <v>-21</v>
      </c>
      <c r="E20" s="34">
        <v>-108</v>
      </c>
      <c r="F20" s="34">
        <v>-116</v>
      </c>
    </row>
    <row r="21" spans="1:6" ht="20.100000000000001" customHeight="1">
      <c r="A21" s="28">
        <v>168</v>
      </c>
      <c r="B21" s="31"/>
      <c r="C21" s="29" t="s">
        <v>100</v>
      </c>
      <c r="D21" s="28">
        <v>147</v>
      </c>
      <c r="E21" s="30" t="s">
        <v>43</v>
      </c>
      <c r="F21" s="30">
        <v>1495</v>
      </c>
    </row>
    <row r="22" spans="1:6" ht="20.100000000000001" customHeight="1" thickBot="1">
      <c r="A22" s="44">
        <v>94</v>
      </c>
      <c r="B22" s="31"/>
      <c r="C22" s="66" t="s">
        <v>101</v>
      </c>
      <c r="D22" s="44">
        <v>82</v>
      </c>
      <c r="E22" s="45">
        <v>-453</v>
      </c>
      <c r="F22" s="45">
        <v>-64</v>
      </c>
    </row>
    <row r="23" spans="1:6" ht="20.100000000000001" customHeight="1" thickBot="1">
      <c r="A23" s="33">
        <v>262</v>
      </c>
      <c r="B23" s="31"/>
      <c r="C23" s="64" t="s">
        <v>102</v>
      </c>
      <c r="D23" s="33">
        <v>229</v>
      </c>
      <c r="E23" s="34">
        <v>-453</v>
      </c>
      <c r="F23" s="34">
        <v>1431</v>
      </c>
    </row>
    <row r="24" spans="1:6" ht="20.100000000000001" customHeight="1" thickBot="1">
      <c r="A24" s="33"/>
      <c r="B24" s="31"/>
      <c r="C24" s="64"/>
      <c r="D24" s="33"/>
      <c r="E24" s="34"/>
      <c r="F24" s="34"/>
    </row>
    <row r="25" spans="1:6" ht="20.100000000000001" customHeight="1">
      <c r="A25" s="67">
        <v>702</v>
      </c>
      <c r="B25" s="31"/>
      <c r="C25" s="68" t="s">
        <v>103</v>
      </c>
      <c r="D25" s="67">
        <v>612</v>
      </c>
      <c r="E25" s="69">
        <v>734</v>
      </c>
      <c r="F25" s="69">
        <v>2717</v>
      </c>
    </row>
    <row r="26" spans="1:6" ht="20.100000000000001" customHeight="1" thickBot="1">
      <c r="A26" s="36">
        <v>-508</v>
      </c>
      <c r="B26" s="31"/>
      <c r="C26" s="41" t="s">
        <v>104</v>
      </c>
      <c r="D26" s="36">
        <v>-442</v>
      </c>
      <c r="E26" s="38">
        <v>318</v>
      </c>
      <c r="F26" s="38">
        <v>606</v>
      </c>
    </row>
    <row r="27" spans="1:6" ht="20.100000000000001" customHeight="1" thickBot="1">
      <c r="A27" s="36">
        <v>194</v>
      </c>
      <c r="B27" s="31"/>
      <c r="C27" s="41" t="s">
        <v>105</v>
      </c>
      <c r="D27" s="36">
        <v>170</v>
      </c>
      <c r="E27" s="38">
        <v>1052</v>
      </c>
      <c r="F27" s="38">
        <v>3323</v>
      </c>
    </row>
    <row r="28" spans="1:6" ht="20.100000000000001" customHeight="1">
      <c r="A28" s="28"/>
      <c r="B28" s="31"/>
      <c r="C28" s="31"/>
      <c r="D28" s="28"/>
      <c r="E28" s="30"/>
      <c r="F28" s="30"/>
    </row>
    <row r="29" spans="1:6" ht="20.100000000000001" customHeight="1">
      <c r="A29" s="28"/>
      <c r="B29" s="31"/>
      <c r="C29" s="31" t="s">
        <v>60</v>
      </c>
      <c r="D29" s="28"/>
      <c r="E29" s="30"/>
      <c r="F29" s="30"/>
    </row>
    <row r="30" spans="1:6" ht="20.100000000000001" customHeight="1">
      <c r="A30" s="28">
        <v>269</v>
      </c>
      <c r="B30" s="31"/>
      <c r="C30" s="31" t="s">
        <v>61</v>
      </c>
      <c r="D30" s="28">
        <v>234</v>
      </c>
      <c r="E30" s="30">
        <v>942</v>
      </c>
      <c r="F30" s="30">
        <v>2950</v>
      </c>
    </row>
    <row r="31" spans="1:6" ht="20.100000000000001" customHeight="1" thickBot="1">
      <c r="A31" s="44">
        <v>-75</v>
      </c>
      <c r="B31" s="31"/>
      <c r="C31" s="35" t="s">
        <v>62</v>
      </c>
      <c r="D31" s="44">
        <v>-64</v>
      </c>
      <c r="E31" s="45">
        <v>110</v>
      </c>
      <c r="F31" s="45">
        <v>373</v>
      </c>
    </row>
    <row r="32" spans="1:6" ht="20.100000000000001" customHeight="1" thickBot="1">
      <c r="A32" s="36">
        <v>194</v>
      </c>
      <c r="B32" s="31"/>
      <c r="C32" s="37"/>
      <c r="D32" s="36">
        <v>170</v>
      </c>
      <c r="E32" s="38">
        <v>1052</v>
      </c>
      <c r="F32" s="38">
        <v>3323</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L16"/>
  <sheetViews>
    <sheetView topLeftCell="A7" workbookViewId="0">
      <selection activeCell="E19" sqref="E19"/>
    </sheetView>
  </sheetViews>
  <sheetFormatPr defaultRowHeight="12.75"/>
  <cols>
    <col min="1" max="16384" width="9.140625" style="12"/>
  </cols>
  <sheetData>
    <row r="1" spans="1:12" s="61" customFormat="1" ht="30" customHeight="1">
      <c r="A1" s="395" t="s">
        <v>725</v>
      </c>
      <c r="B1" s="395"/>
      <c r="C1" s="395"/>
      <c r="D1" s="395"/>
      <c r="E1" s="395"/>
      <c r="F1" s="395"/>
      <c r="G1" s="395"/>
      <c r="H1" s="395"/>
      <c r="I1" s="395"/>
      <c r="J1" s="395"/>
      <c r="K1" s="395"/>
      <c r="L1" s="395"/>
    </row>
    <row r="2" spans="1:12" s="60" customFormat="1" ht="20.100000000000001" customHeight="1">
      <c r="A2" s="319" t="s">
        <v>726</v>
      </c>
      <c r="B2" s="319"/>
      <c r="C2" s="319"/>
      <c r="D2" s="319"/>
      <c r="E2" s="319"/>
      <c r="F2" s="319"/>
      <c r="G2" s="319"/>
      <c r="H2" s="319"/>
      <c r="I2" s="319"/>
      <c r="J2" s="319"/>
      <c r="K2" s="319"/>
      <c r="L2" s="319"/>
    </row>
    <row r="3" spans="1:12" ht="99" customHeight="1">
      <c r="A3" s="298" t="s">
        <v>727</v>
      </c>
      <c r="B3" s="298"/>
      <c r="C3" s="298"/>
      <c r="D3" s="298"/>
      <c r="E3" s="298"/>
      <c r="F3" s="298"/>
      <c r="G3" s="298"/>
      <c r="H3" s="298"/>
      <c r="I3" s="298"/>
      <c r="J3" s="298"/>
      <c r="K3" s="298"/>
      <c r="L3" s="298"/>
    </row>
    <row r="4" spans="1:12" ht="61.5" customHeight="1">
      <c r="A4" s="298" t="s">
        <v>728</v>
      </c>
      <c r="B4" s="298"/>
      <c r="C4" s="298"/>
      <c r="D4" s="298"/>
      <c r="E4" s="298"/>
      <c r="F4" s="298"/>
      <c r="G4" s="298"/>
      <c r="H4" s="298"/>
      <c r="I4" s="298"/>
      <c r="J4" s="298"/>
      <c r="K4" s="298"/>
      <c r="L4" s="298"/>
    </row>
    <row r="5" spans="1:12" s="60" customFormat="1" ht="20.100000000000001" customHeight="1">
      <c r="A5" s="319" t="s">
        <v>729</v>
      </c>
      <c r="B5" s="319"/>
      <c r="C5" s="319"/>
      <c r="D5" s="319"/>
      <c r="E5" s="319"/>
      <c r="F5" s="319"/>
      <c r="G5" s="319"/>
      <c r="H5" s="319"/>
      <c r="I5" s="319"/>
      <c r="J5" s="319"/>
      <c r="K5" s="319"/>
      <c r="L5" s="319"/>
    </row>
    <row r="6" spans="1:12" ht="45" customHeight="1">
      <c r="A6" s="298" t="s">
        <v>730</v>
      </c>
      <c r="B6" s="298"/>
      <c r="C6" s="298"/>
      <c r="D6" s="298"/>
      <c r="E6" s="298"/>
      <c r="F6" s="298"/>
      <c r="G6" s="298"/>
      <c r="H6" s="298"/>
      <c r="I6" s="298"/>
      <c r="J6" s="298"/>
      <c r="K6" s="298"/>
      <c r="L6" s="298"/>
    </row>
    <row r="7" spans="1:12" ht="48.75" customHeight="1">
      <c r="A7" s="298" t="s">
        <v>731</v>
      </c>
      <c r="B7" s="298"/>
      <c r="C7" s="298"/>
      <c r="D7" s="298"/>
      <c r="E7" s="298"/>
      <c r="F7" s="298"/>
      <c r="G7" s="298"/>
      <c r="H7" s="298"/>
      <c r="I7" s="298"/>
      <c r="J7" s="298"/>
      <c r="K7" s="298"/>
      <c r="L7" s="298"/>
    </row>
    <row r="8" spans="1:12" s="60" customFormat="1" ht="20.100000000000001" customHeight="1">
      <c r="A8" s="319" t="s">
        <v>732</v>
      </c>
      <c r="B8" s="319"/>
      <c r="C8" s="319"/>
      <c r="D8" s="319"/>
      <c r="E8" s="319"/>
      <c r="F8" s="319"/>
      <c r="G8" s="319"/>
      <c r="H8" s="319"/>
      <c r="I8" s="319"/>
      <c r="J8" s="319"/>
      <c r="K8" s="319"/>
      <c r="L8" s="319"/>
    </row>
    <row r="9" spans="1:12" ht="31.5" customHeight="1">
      <c r="A9" s="309" t="s">
        <v>733</v>
      </c>
      <c r="B9" s="309"/>
      <c r="C9" s="309"/>
      <c r="D9" s="309"/>
      <c r="E9" s="309"/>
      <c r="F9" s="309"/>
      <c r="G9" s="309"/>
      <c r="H9" s="309"/>
      <c r="I9" s="309"/>
      <c r="J9" s="309"/>
      <c r="K9" s="309"/>
      <c r="L9" s="309"/>
    </row>
    <row r="10" spans="1:12" s="60" customFormat="1" ht="20.100000000000001" customHeight="1">
      <c r="A10" s="319" t="s">
        <v>734</v>
      </c>
      <c r="B10" s="319"/>
      <c r="C10" s="319"/>
      <c r="D10" s="319"/>
      <c r="E10" s="319"/>
      <c r="F10" s="319"/>
      <c r="G10" s="319"/>
      <c r="H10" s="319"/>
      <c r="I10" s="319"/>
      <c r="J10" s="319"/>
      <c r="K10" s="319"/>
      <c r="L10" s="319"/>
    </row>
    <row r="11" spans="1:12" ht="72.75" customHeight="1">
      <c r="A11" s="309" t="s">
        <v>735</v>
      </c>
      <c r="B11" s="309"/>
      <c r="C11" s="309"/>
      <c r="D11" s="309"/>
      <c r="E11" s="309"/>
      <c r="F11" s="309"/>
      <c r="G11" s="309"/>
      <c r="H11" s="309"/>
      <c r="I11" s="309"/>
      <c r="J11" s="309"/>
      <c r="K11" s="309"/>
      <c r="L11" s="309"/>
    </row>
    <row r="12" spans="1:12" s="60" customFormat="1" ht="20.100000000000001" customHeight="1">
      <c r="A12" s="319" t="s">
        <v>736</v>
      </c>
      <c r="B12" s="319"/>
      <c r="C12" s="319"/>
      <c r="D12" s="319"/>
      <c r="E12" s="319"/>
      <c r="F12" s="319"/>
      <c r="G12" s="319"/>
      <c r="H12" s="319"/>
      <c r="I12" s="319"/>
      <c r="J12" s="319"/>
      <c r="K12" s="319"/>
      <c r="L12" s="319"/>
    </row>
    <row r="13" spans="1:12" ht="60.75" customHeight="1">
      <c r="A13" s="298" t="s">
        <v>737</v>
      </c>
      <c r="B13" s="298"/>
      <c r="C13" s="298"/>
      <c r="D13" s="298"/>
      <c r="E13" s="298"/>
      <c r="F13" s="298"/>
      <c r="G13" s="298"/>
      <c r="H13" s="298"/>
      <c r="I13" s="298"/>
      <c r="J13" s="298"/>
      <c r="K13" s="298"/>
      <c r="L13" s="298"/>
    </row>
    <row r="14" spans="1:12" ht="20.100000000000001" customHeight="1">
      <c r="A14" s="399" t="s">
        <v>738</v>
      </c>
      <c r="B14" s="399"/>
      <c r="C14" s="399"/>
      <c r="D14" s="399"/>
      <c r="E14" s="399"/>
      <c r="F14" s="399"/>
      <c r="G14" s="399"/>
      <c r="H14" s="399"/>
      <c r="I14" s="399"/>
      <c r="J14" s="399"/>
      <c r="K14" s="399"/>
      <c r="L14" s="399"/>
    </row>
    <row r="15" spans="1:12" ht="20.100000000000001" customHeight="1">
      <c r="A15" s="298" t="s">
        <v>739</v>
      </c>
      <c r="B15" s="298"/>
      <c r="C15" s="298"/>
      <c r="D15" s="298"/>
      <c r="E15" s="298"/>
      <c r="F15" s="298"/>
      <c r="G15" s="298"/>
      <c r="H15" s="298"/>
      <c r="I15" s="298"/>
      <c r="J15" s="298"/>
      <c r="K15" s="298"/>
      <c r="L15" s="298"/>
    </row>
    <row r="16" spans="1:12" ht="20.100000000000001" customHeight="1">
      <c r="A16" s="400">
        <v>40758</v>
      </c>
      <c r="B16" s="400"/>
      <c r="C16" s="400"/>
      <c r="D16" s="400"/>
      <c r="E16" s="400"/>
      <c r="F16" s="400"/>
      <c r="G16" s="400"/>
      <c r="H16" s="400"/>
      <c r="I16" s="400"/>
      <c r="J16" s="400"/>
      <c r="K16" s="400"/>
      <c r="L16" s="400"/>
    </row>
  </sheetData>
  <mergeCells count="16">
    <mergeCell ref="A13:L13"/>
    <mergeCell ref="A14:L14"/>
    <mergeCell ref="A15:L15"/>
    <mergeCell ref="A16:L16"/>
    <mergeCell ref="A9:L9"/>
    <mergeCell ref="A10:L10"/>
    <mergeCell ref="A11:L11"/>
    <mergeCell ref="A12:L12"/>
    <mergeCell ref="A5:L5"/>
    <mergeCell ref="A6:L6"/>
    <mergeCell ref="A7:L7"/>
    <mergeCell ref="A8:L8"/>
    <mergeCell ref="A1:L1"/>
    <mergeCell ref="A2:L2"/>
    <mergeCell ref="A3:L3"/>
    <mergeCell ref="A4:L4"/>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0"/>
  <sheetViews>
    <sheetView workbookViewId="0">
      <selection activeCell="I4" sqref="I4"/>
    </sheetView>
  </sheetViews>
  <sheetFormatPr defaultRowHeight="12.75"/>
  <cols>
    <col min="1" max="1" width="12.7109375" style="12" customWidth="1"/>
    <col min="2" max="2" width="2.7109375" style="12" customWidth="1"/>
    <col min="3" max="3" width="75.7109375" style="12" customWidth="1"/>
    <col min="4" max="6" width="12.7109375" style="12" customWidth="1"/>
    <col min="7" max="16384" width="9.140625" style="12"/>
  </cols>
  <sheetData>
    <row r="1" spans="1:6" s="61" customFormat="1" ht="30" customHeight="1">
      <c r="A1" s="302" t="s">
        <v>4</v>
      </c>
      <c r="B1" s="302"/>
      <c r="C1" s="302"/>
      <c r="D1" s="302"/>
      <c r="E1" s="302"/>
      <c r="F1" s="302"/>
    </row>
    <row r="2" spans="1:6" s="62" customFormat="1" ht="20.100000000000001" customHeight="1">
      <c r="A2" s="303" t="s">
        <v>32</v>
      </c>
      <c r="B2" s="303"/>
      <c r="C2" s="303"/>
      <c r="D2" s="303"/>
      <c r="E2" s="303"/>
      <c r="F2" s="303"/>
    </row>
    <row r="3" spans="1:6" ht="20.100000000000001" customHeight="1" thickBot="1">
      <c r="A3" s="304"/>
      <c r="B3" s="304"/>
      <c r="C3" s="304"/>
      <c r="D3" s="304"/>
      <c r="E3" s="304"/>
      <c r="F3" s="304"/>
    </row>
    <row r="4" spans="1:6" s="75" customFormat="1" ht="38.25" customHeight="1" thickBot="1">
      <c r="A4" s="51" t="s">
        <v>750</v>
      </c>
      <c r="B4" s="8"/>
      <c r="C4" s="53"/>
      <c r="D4" s="51" t="s">
        <v>740</v>
      </c>
      <c r="E4" s="53" t="s">
        <v>751</v>
      </c>
      <c r="F4" s="53" t="s">
        <v>752</v>
      </c>
    </row>
    <row r="5" spans="1:6" ht="20.100000000000001" customHeight="1" thickBot="1">
      <c r="A5" s="132">
        <v>19694</v>
      </c>
      <c r="B5" s="206"/>
      <c r="C5" s="206" t="s">
        <v>106</v>
      </c>
      <c r="D5" s="132">
        <v>17725</v>
      </c>
      <c r="E5" s="123">
        <v>15086</v>
      </c>
      <c r="F5" s="123">
        <v>15086</v>
      </c>
    </row>
    <row r="6" spans="1:6" ht="20.100000000000001" customHeight="1">
      <c r="A6" s="230">
        <f>C4-66</f>
        <v>-66</v>
      </c>
      <c r="B6" s="208"/>
      <c r="C6" s="231" t="s">
        <v>107</v>
      </c>
      <c r="D6" s="136">
        <v>-59</v>
      </c>
      <c r="E6" s="128">
        <v>1505</v>
      </c>
      <c r="F6" s="232">
        <v>1892</v>
      </c>
    </row>
    <row r="7" spans="1:6" ht="20.100000000000001" customHeight="1" thickBot="1">
      <c r="A7" s="233">
        <v>254</v>
      </c>
      <c r="B7" s="208"/>
      <c r="C7" s="231" t="s">
        <v>108</v>
      </c>
      <c r="D7" s="133">
        <v>229</v>
      </c>
      <c r="E7" s="124">
        <v>-453</v>
      </c>
      <c r="F7" s="234">
        <v>1431</v>
      </c>
    </row>
    <row r="8" spans="1:6" ht="20.100000000000001" customHeight="1">
      <c r="A8" s="132">
        <v>188</v>
      </c>
      <c r="B8" s="208"/>
      <c r="C8" s="208" t="s">
        <v>105</v>
      </c>
      <c r="D8" s="132">
        <v>170</v>
      </c>
      <c r="E8" s="123">
        <v>1052</v>
      </c>
      <c r="F8" s="123">
        <v>3323</v>
      </c>
    </row>
    <row r="9" spans="1:6" ht="20.100000000000001" customHeight="1">
      <c r="A9" s="132">
        <v>-511</v>
      </c>
      <c r="B9" s="208"/>
      <c r="C9" s="208" t="s">
        <v>109</v>
      </c>
      <c r="D9" s="132">
        <v>-460</v>
      </c>
      <c r="E9" s="123">
        <v>-424</v>
      </c>
      <c r="F9" s="123">
        <v>-757</v>
      </c>
    </row>
    <row r="10" spans="1:6" ht="20.100000000000001" customHeight="1">
      <c r="A10" s="132">
        <v>204</v>
      </c>
      <c r="B10" s="208"/>
      <c r="C10" s="208" t="s">
        <v>110</v>
      </c>
      <c r="D10" s="132">
        <v>184</v>
      </c>
      <c r="E10" s="123">
        <v>151</v>
      </c>
      <c r="F10" s="123">
        <v>209</v>
      </c>
    </row>
    <row r="11" spans="1:6" ht="20.100000000000001" customHeight="1">
      <c r="A11" s="132">
        <v>28</v>
      </c>
      <c r="B11" s="208"/>
      <c r="C11" s="208" t="s">
        <v>111</v>
      </c>
      <c r="D11" s="132">
        <v>25</v>
      </c>
      <c r="E11" s="123">
        <v>1</v>
      </c>
      <c r="F11" s="123">
        <v>42</v>
      </c>
    </row>
    <row r="12" spans="1:6" ht="20.100000000000001" customHeight="1">
      <c r="A12" s="132">
        <v>-667</v>
      </c>
      <c r="B12" s="132"/>
      <c r="C12" s="212" t="s">
        <v>112</v>
      </c>
      <c r="D12" s="132">
        <v>-600</v>
      </c>
      <c r="E12" s="123" t="s">
        <v>113</v>
      </c>
      <c r="F12" s="123" t="s">
        <v>43</v>
      </c>
    </row>
    <row r="13" spans="1:6" ht="20.100000000000001" customHeight="1">
      <c r="A13" s="132">
        <v>-1967</v>
      </c>
      <c r="B13" s="132"/>
      <c r="C13" s="212" t="s">
        <v>114</v>
      </c>
      <c r="D13" s="132">
        <v>-1770</v>
      </c>
      <c r="E13" s="132" t="s">
        <v>43</v>
      </c>
      <c r="F13" s="132" t="s">
        <v>43</v>
      </c>
    </row>
    <row r="14" spans="1:6" ht="20.100000000000001" customHeight="1">
      <c r="A14" s="132">
        <v>-84</v>
      </c>
      <c r="B14" s="208"/>
      <c r="C14" s="208" t="s">
        <v>115</v>
      </c>
      <c r="D14" s="132">
        <v>-76</v>
      </c>
      <c r="E14" s="123">
        <v>-81</v>
      </c>
      <c r="F14" s="123">
        <v>-187</v>
      </c>
    </row>
    <row r="15" spans="1:6" ht="20.100000000000001" customHeight="1">
      <c r="A15" s="132" t="s">
        <v>43</v>
      </c>
      <c r="B15" s="208"/>
      <c r="C15" s="208" t="s">
        <v>116</v>
      </c>
      <c r="D15" s="132" t="s">
        <v>43</v>
      </c>
      <c r="E15" s="123" t="s">
        <v>43</v>
      </c>
      <c r="F15" s="123">
        <v>3</v>
      </c>
    </row>
    <row r="16" spans="1:6" ht="20.100000000000001" customHeight="1">
      <c r="A16" s="132">
        <v>-12</v>
      </c>
      <c r="B16" s="208"/>
      <c r="C16" s="208" t="s">
        <v>117</v>
      </c>
      <c r="D16" s="132">
        <v>-11</v>
      </c>
      <c r="E16" s="123">
        <v>-43</v>
      </c>
      <c r="F16" s="123">
        <v>-38</v>
      </c>
    </row>
    <row r="17" spans="1:6" ht="20.100000000000001" customHeight="1">
      <c r="A17" s="132" t="s">
        <v>43</v>
      </c>
      <c r="B17" s="208"/>
      <c r="C17" s="208" t="s">
        <v>118</v>
      </c>
      <c r="D17" s="132" t="s">
        <v>43</v>
      </c>
      <c r="E17" s="123" t="s">
        <v>43</v>
      </c>
      <c r="F17" s="123">
        <v>-14</v>
      </c>
    </row>
    <row r="18" spans="1:6" ht="20.100000000000001" customHeight="1">
      <c r="A18" s="132">
        <v>20</v>
      </c>
      <c r="B18" s="208"/>
      <c r="C18" s="208" t="s">
        <v>119</v>
      </c>
      <c r="D18" s="132">
        <v>18</v>
      </c>
      <c r="E18" s="123">
        <v>36</v>
      </c>
      <c r="F18" s="123">
        <v>41</v>
      </c>
    </row>
    <row r="19" spans="1:6" ht="20.100000000000001" customHeight="1" thickBot="1">
      <c r="A19" s="133" t="s">
        <v>43</v>
      </c>
      <c r="B19" s="208"/>
      <c r="C19" s="211" t="s">
        <v>99</v>
      </c>
      <c r="D19" s="133" t="s">
        <v>43</v>
      </c>
      <c r="E19" s="124" t="s">
        <v>43</v>
      </c>
      <c r="F19" s="124">
        <v>17</v>
      </c>
    </row>
    <row r="20" spans="1:6" ht="20.100000000000001" customHeight="1" thickBot="1">
      <c r="A20" s="235">
        <v>16893</v>
      </c>
      <c r="B20" s="206"/>
      <c r="C20" s="236" t="s">
        <v>120</v>
      </c>
      <c r="D20" s="235">
        <v>15205</v>
      </c>
      <c r="E20" s="237">
        <v>15778</v>
      </c>
      <c r="F20" s="237">
        <v>17725</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52"/>
  <sheetViews>
    <sheetView workbookViewId="0">
      <selection activeCell="J29" sqref="J29"/>
    </sheetView>
  </sheetViews>
  <sheetFormatPr defaultRowHeight="12.75"/>
  <cols>
    <col min="1" max="1" width="12.7109375" style="76" customWidth="1"/>
    <col min="2" max="2" width="2.7109375" style="76" customWidth="1"/>
    <col min="3" max="3" width="75.7109375" style="76" customWidth="1"/>
    <col min="4" max="6" width="12.7109375" style="76" customWidth="1"/>
    <col min="7" max="16384" width="9.140625" style="76"/>
  </cols>
  <sheetData>
    <row r="1" spans="1:7" s="79" customFormat="1" ht="30" customHeight="1">
      <c r="A1" s="297" t="s">
        <v>5</v>
      </c>
      <c r="B1" s="297"/>
      <c r="C1" s="297"/>
      <c r="D1" s="297"/>
      <c r="E1" s="297"/>
      <c r="F1" s="297"/>
      <c r="G1" s="297"/>
    </row>
    <row r="2" spans="1:7" ht="20.100000000000001" customHeight="1">
      <c r="A2" s="299" t="s">
        <v>121</v>
      </c>
      <c r="B2" s="299"/>
      <c r="C2" s="299"/>
      <c r="D2" s="299"/>
      <c r="E2" s="299"/>
      <c r="F2" s="299"/>
      <c r="G2" s="299"/>
    </row>
    <row r="3" spans="1:7" ht="20.100000000000001" customHeight="1" thickBot="1">
      <c r="A3" s="299"/>
      <c r="B3" s="299"/>
      <c r="C3" s="299"/>
      <c r="D3" s="299"/>
      <c r="E3" s="299"/>
      <c r="F3" s="299"/>
      <c r="G3" s="299"/>
    </row>
    <row r="4" spans="1:7" ht="44.25" customHeight="1" thickBot="1">
      <c r="A4" s="80" t="s">
        <v>753</v>
      </c>
      <c r="B4" s="8"/>
      <c r="C4" s="53"/>
      <c r="D4" s="80" t="s">
        <v>754</v>
      </c>
      <c r="E4" s="81" t="s">
        <v>755</v>
      </c>
      <c r="F4" s="82" t="s">
        <v>756</v>
      </c>
    </row>
    <row r="5" spans="1:7" ht="20.100000000000001" customHeight="1">
      <c r="A5" s="9"/>
      <c r="B5" s="9"/>
      <c r="C5" s="16" t="s">
        <v>122</v>
      </c>
      <c r="D5" s="17"/>
      <c r="E5" s="17"/>
      <c r="F5" s="17"/>
    </row>
    <row r="6" spans="1:7" ht="20.100000000000001" customHeight="1">
      <c r="A6" s="28">
        <v>3137</v>
      </c>
      <c r="B6" s="31"/>
      <c r="C6" s="31" t="s">
        <v>123</v>
      </c>
      <c r="D6" s="28">
        <v>2823</v>
      </c>
      <c r="E6" s="30">
        <v>3377</v>
      </c>
      <c r="F6" s="30">
        <v>3391</v>
      </c>
    </row>
    <row r="7" spans="1:7" ht="20.100000000000001" customHeight="1">
      <c r="A7" s="28">
        <v>2662</v>
      </c>
      <c r="B7" s="31"/>
      <c r="C7" s="31" t="s">
        <v>124</v>
      </c>
      <c r="D7" s="28">
        <v>2396</v>
      </c>
      <c r="E7" s="30">
        <v>2642</v>
      </c>
      <c r="F7" s="30">
        <v>2806</v>
      </c>
    </row>
    <row r="8" spans="1:7" ht="20.100000000000001" customHeight="1">
      <c r="A8" s="28">
        <v>2393</v>
      </c>
      <c r="B8" s="31"/>
      <c r="C8" s="31" t="s">
        <v>125</v>
      </c>
      <c r="D8" s="28">
        <v>2154</v>
      </c>
      <c r="E8" s="30">
        <v>1871</v>
      </c>
      <c r="F8" s="30">
        <v>1994</v>
      </c>
    </row>
    <row r="9" spans="1:7" ht="20.100000000000001" customHeight="1">
      <c r="A9" s="28">
        <v>1586</v>
      </c>
      <c r="B9" s="31"/>
      <c r="C9" s="31" t="s">
        <v>126</v>
      </c>
      <c r="D9" s="28">
        <v>1427</v>
      </c>
      <c r="E9" s="30">
        <v>1268</v>
      </c>
      <c r="F9" s="30">
        <v>643</v>
      </c>
    </row>
    <row r="10" spans="1:7" ht="20.100000000000001" customHeight="1">
      <c r="A10" s="28">
        <v>519</v>
      </c>
      <c r="B10" s="31"/>
      <c r="C10" s="31" t="s">
        <v>127</v>
      </c>
      <c r="D10" s="28">
        <v>467</v>
      </c>
      <c r="E10" s="30">
        <v>686</v>
      </c>
      <c r="F10" s="30">
        <v>750</v>
      </c>
    </row>
    <row r="11" spans="1:7" ht="20.100000000000001" customHeight="1">
      <c r="A11" s="28">
        <v>12484</v>
      </c>
      <c r="B11" s="31"/>
      <c r="C11" s="31" t="s">
        <v>128</v>
      </c>
      <c r="D11" s="28">
        <v>11236</v>
      </c>
      <c r="E11" s="30">
        <v>12536</v>
      </c>
      <c r="F11" s="30">
        <v>13064</v>
      </c>
    </row>
    <row r="12" spans="1:7" ht="20.100000000000001" customHeight="1">
      <c r="A12" s="28">
        <v>27587</v>
      </c>
      <c r="B12" s="31"/>
      <c r="C12" s="31" t="s">
        <v>129</v>
      </c>
      <c r="D12" s="28">
        <v>24828</v>
      </c>
      <c r="E12" s="30">
        <v>41394</v>
      </c>
      <c r="F12" s="30">
        <v>43074</v>
      </c>
    </row>
    <row r="13" spans="1:7" ht="20.100000000000001" customHeight="1">
      <c r="A13" s="28">
        <v>253341</v>
      </c>
      <c r="B13" s="31"/>
      <c r="C13" s="31" t="s">
        <v>130</v>
      </c>
      <c r="D13" s="28">
        <v>228006</v>
      </c>
      <c r="E13" s="30">
        <v>236582</v>
      </c>
      <c r="F13" s="30">
        <v>253288</v>
      </c>
    </row>
    <row r="14" spans="1:7" ht="20.100000000000001" customHeight="1">
      <c r="A14" s="28">
        <v>7300</v>
      </c>
      <c r="B14" s="31"/>
      <c r="C14" s="31" t="s">
        <v>131</v>
      </c>
      <c r="D14" s="28">
        <v>6570</v>
      </c>
      <c r="E14" s="30">
        <v>7271</v>
      </c>
      <c r="F14" s="30">
        <v>7084</v>
      </c>
    </row>
    <row r="15" spans="1:7" ht="20.100000000000001" customHeight="1">
      <c r="A15" s="28">
        <v>151</v>
      </c>
      <c r="B15" s="31"/>
      <c r="C15" s="31" t="s">
        <v>132</v>
      </c>
      <c r="D15" s="28">
        <v>136</v>
      </c>
      <c r="E15" s="30">
        <v>288</v>
      </c>
      <c r="F15" s="30">
        <v>288</v>
      </c>
    </row>
    <row r="16" spans="1:7" ht="20.100000000000001" customHeight="1">
      <c r="A16" s="28">
        <v>124</v>
      </c>
      <c r="B16" s="31"/>
      <c r="C16" s="31" t="s">
        <v>133</v>
      </c>
      <c r="D16" s="28">
        <v>112</v>
      </c>
      <c r="E16" s="30">
        <v>269</v>
      </c>
      <c r="F16" s="30">
        <v>198</v>
      </c>
    </row>
    <row r="17" spans="1:6" ht="20.100000000000001" customHeight="1">
      <c r="A17" s="28">
        <v>10300</v>
      </c>
      <c r="B17" s="31"/>
      <c r="C17" s="31" t="s">
        <v>134</v>
      </c>
      <c r="D17" s="28">
        <v>9271</v>
      </c>
      <c r="E17" s="30">
        <v>9041</v>
      </c>
      <c r="F17" s="30">
        <v>8295</v>
      </c>
    </row>
    <row r="18" spans="1:6" ht="20.100000000000001" customHeight="1">
      <c r="A18" s="28">
        <v>6618</v>
      </c>
      <c r="B18" s="31"/>
      <c r="C18" s="31" t="s">
        <v>135</v>
      </c>
      <c r="D18" s="28">
        <v>5956</v>
      </c>
      <c r="E18" s="30">
        <v>5365</v>
      </c>
      <c r="F18" s="30">
        <v>6072</v>
      </c>
    </row>
    <row r="19" spans="1:6" ht="20.100000000000001" customHeight="1">
      <c r="A19" s="28">
        <v>3767</v>
      </c>
      <c r="B19" s="31"/>
      <c r="C19" s="31" t="s">
        <v>136</v>
      </c>
      <c r="D19" s="28">
        <v>3390</v>
      </c>
      <c r="E19" s="30">
        <v>3576</v>
      </c>
      <c r="F19" s="30">
        <v>3691</v>
      </c>
    </row>
    <row r="20" spans="1:6" ht="20.100000000000001" customHeight="1">
      <c r="A20" s="28">
        <v>25673</v>
      </c>
      <c r="B20" s="31"/>
      <c r="C20" s="31" t="s">
        <v>137</v>
      </c>
      <c r="D20" s="28">
        <v>23106</v>
      </c>
      <c r="E20" s="30">
        <v>28446</v>
      </c>
      <c r="F20" s="30">
        <v>25455</v>
      </c>
    </row>
    <row r="21" spans="1:6" ht="20.100000000000001" customHeight="1" thickBot="1">
      <c r="A21" s="44">
        <v>809</v>
      </c>
      <c r="B21" s="31"/>
      <c r="C21" s="35" t="s">
        <v>138</v>
      </c>
      <c r="D21" s="44">
        <v>728</v>
      </c>
      <c r="E21" s="45">
        <v>6</v>
      </c>
      <c r="F21" s="45">
        <v>14</v>
      </c>
    </row>
    <row r="22" spans="1:6" ht="20.100000000000001" customHeight="1" thickBot="1">
      <c r="A22" s="36">
        <v>358451</v>
      </c>
      <c r="B22" s="31"/>
      <c r="C22" s="41" t="s">
        <v>139</v>
      </c>
      <c r="D22" s="36">
        <v>322606</v>
      </c>
      <c r="E22" s="38">
        <v>354618</v>
      </c>
      <c r="F22" s="38">
        <v>370107</v>
      </c>
    </row>
    <row r="23" spans="1:6" ht="20.100000000000001" customHeight="1">
      <c r="A23" s="28"/>
      <c r="B23" s="31"/>
      <c r="C23" s="29" t="s">
        <v>140</v>
      </c>
      <c r="D23" s="28"/>
      <c r="E23" s="30"/>
      <c r="F23" s="30"/>
    </row>
    <row r="24" spans="1:6" ht="20.100000000000001" customHeight="1" thickBot="1">
      <c r="A24" s="44"/>
      <c r="B24" s="31"/>
      <c r="C24" s="31" t="s">
        <v>141</v>
      </c>
      <c r="D24" s="33"/>
      <c r="E24" s="34"/>
      <c r="F24" s="34"/>
    </row>
    <row r="25" spans="1:6" ht="20.100000000000001" customHeight="1">
      <c r="A25" s="84">
        <v>796</v>
      </c>
      <c r="B25" s="31"/>
      <c r="C25" s="85" t="s">
        <v>142</v>
      </c>
      <c r="D25" s="28">
        <v>716</v>
      </c>
      <c r="E25" s="30">
        <v>701</v>
      </c>
      <c r="F25" s="43">
        <v>705</v>
      </c>
    </row>
    <row r="26" spans="1:6" ht="20.100000000000001" customHeight="1" thickBot="1">
      <c r="A26" s="86">
        <v>222</v>
      </c>
      <c r="B26" s="31"/>
      <c r="C26" s="85" t="s">
        <v>143</v>
      </c>
      <c r="D26" s="33">
        <v>200</v>
      </c>
      <c r="E26" s="34">
        <v>200</v>
      </c>
      <c r="F26" s="46">
        <v>200</v>
      </c>
    </row>
    <row r="27" spans="1:6" ht="20.100000000000001" customHeight="1">
      <c r="A27" s="28">
        <v>1018</v>
      </c>
      <c r="B27" s="31"/>
      <c r="C27" s="31"/>
      <c r="D27" s="28">
        <v>916</v>
      </c>
      <c r="E27" s="30">
        <v>901</v>
      </c>
      <c r="F27" s="30">
        <v>905</v>
      </c>
    </row>
    <row r="28" spans="1:6" ht="20.100000000000001" customHeight="1" thickBot="1">
      <c r="A28" s="44"/>
      <c r="B28" s="31"/>
      <c r="C28" s="31" t="s">
        <v>144</v>
      </c>
      <c r="D28" s="33"/>
      <c r="E28" s="34"/>
      <c r="F28" s="34"/>
    </row>
    <row r="29" spans="1:6" ht="20.100000000000001" customHeight="1">
      <c r="A29" s="84">
        <v>1316</v>
      </c>
      <c r="B29" s="31"/>
      <c r="C29" s="85" t="s">
        <v>145</v>
      </c>
      <c r="D29" s="28">
        <v>1184</v>
      </c>
      <c r="E29" s="30">
        <v>1198</v>
      </c>
      <c r="F29" s="43">
        <v>1194</v>
      </c>
    </row>
    <row r="30" spans="1:6" ht="20.100000000000001" customHeight="1" thickBot="1">
      <c r="A30" s="86">
        <v>3634</v>
      </c>
      <c r="B30" s="31"/>
      <c r="C30" s="85" t="s">
        <v>146</v>
      </c>
      <c r="D30" s="33">
        <v>3271</v>
      </c>
      <c r="E30" s="34">
        <v>3271</v>
      </c>
      <c r="F30" s="46">
        <v>3271</v>
      </c>
    </row>
    <row r="31" spans="1:6" ht="20.100000000000001" customHeight="1">
      <c r="A31" s="28">
        <v>4950</v>
      </c>
      <c r="B31" s="31"/>
      <c r="C31" s="31"/>
      <c r="D31" s="28">
        <v>4455</v>
      </c>
      <c r="E31" s="30">
        <v>4469</v>
      </c>
      <c r="F31" s="30">
        <v>4465</v>
      </c>
    </row>
    <row r="32" spans="1:6" ht="20.100000000000001" customHeight="1">
      <c r="A32" s="28">
        <v>-36</v>
      </c>
      <c r="B32" s="31"/>
      <c r="C32" s="31" t="s">
        <v>147</v>
      </c>
      <c r="D32" s="28">
        <v>-32</v>
      </c>
      <c r="E32" s="30">
        <v>-68</v>
      </c>
      <c r="F32" s="30">
        <v>-32</v>
      </c>
    </row>
    <row r="33" spans="1:6" ht="20.100000000000001" customHeight="1">
      <c r="A33" s="28">
        <v>1922</v>
      </c>
      <c r="B33" s="31"/>
      <c r="C33" s="31" t="s">
        <v>148</v>
      </c>
      <c r="D33" s="28">
        <v>1729</v>
      </c>
      <c r="E33" s="30">
        <v>1978</v>
      </c>
      <c r="F33" s="30">
        <v>2245</v>
      </c>
    </row>
    <row r="34" spans="1:6" ht="20.100000000000001" customHeight="1" thickBot="1">
      <c r="A34" s="44">
        <v>5892</v>
      </c>
      <c r="B34" s="31"/>
      <c r="C34" s="35" t="s">
        <v>149</v>
      </c>
      <c r="D34" s="44">
        <v>5303</v>
      </c>
      <c r="E34" s="45">
        <v>3971</v>
      </c>
      <c r="F34" s="45">
        <v>5411</v>
      </c>
    </row>
    <row r="35" spans="1:6" ht="20.100000000000001" customHeight="1">
      <c r="A35" s="28">
        <v>13746</v>
      </c>
      <c r="B35" s="31"/>
      <c r="C35" s="29" t="s">
        <v>150</v>
      </c>
      <c r="D35" s="28">
        <v>12371</v>
      </c>
      <c r="E35" s="30">
        <v>11251</v>
      </c>
      <c r="F35" s="30">
        <v>12994</v>
      </c>
    </row>
    <row r="36" spans="1:6" ht="20.100000000000001" customHeight="1">
      <c r="A36" s="28">
        <v>1100</v>
      </c>
      <c r="B36" s="31"/>
      <c r="C36" s="31" t="s">
        <v>151</v>
      </c>
      <c r="D36" s="28">
        <v>990</v>
      </c>
      <c r="E36" s="30">
        <v>990</v>
      </c>
      <c r="F36" s="30">
        <v>990</v>
      </c>
    </row>
    <row r="37" spans="1:6" ht="20.100000000000001" customHeight="1" thickBot="1">
      <c r="A37" s="44">
        <v>2048</v>
      </c>
      <c r="B37" s="31"/>
      <c r="C37" s="35" t="s">
        <v>62</v>
      </c>
      <c r="D37" s="44">
        <v>1844</v>
      </c>
      <c r="E37" s="45">
        <v>3537</v>
      </c>
      <c r="F37" s="45">
        <v>3741</v>
      </c>
    </row>
    <row r="38" spans="1:6" ht="20.100000000000001" customHeight="1" thickBot="1">
      <c r="A38" s="36">
        <v>16894</v>
      </c>
      <c r="B38" s="31"/>
      <c r="C38" s="41" t="s">
        <v>152</v>
      </c>
      <c r="D38" s="36">
        <v>15205</v>
      </c>
      <c r="E38" s="38">
        <v>15778</v>
      </c>
      <c r="F38" s="38">
        <v>17725</v>
      </c>
    </row>
    <row r="39" spans="1:6" ht="20.100000000000001" customHeight="1">
      <c r="A39" s="28"/>
      <c r="B39" s="31"/>
      <c r="C39" s="29" t="s">
        <v>153</v>
      </c>
      <c r="D39" s="28"/>
      <c r="E39" s="30"/>
      <c r="F39" s="30"/>
    </row>
    <row r="40" spans="1:6" ht="20.100000000000001" customHeight="1">
      <c r="A40" s="28">
        <v>166128</v>
      </c>
      <c r="B40" s="31"/>
      <c r="C40" s="31" t="s">
        <v>154</v>
      </c>
      <c r="D40" s="28">
        <v>149515</v>
      </c>
      <c r="E40" s="30">
        <v>171182</v>
      </c>
      <c r="F40" s="30">
        <v>177700</v>
      </c>
    </row>
    <row r="41" spans="1:6" ht="20.100000000000001" customHeight="1">
      <c r="A41" s="28">
        <v>132538</v>
      </c>
      <c r="B41" s="31"/>
      <c r="C41" s="31" t="s">
        <v>155</v>
      </c>
      <c r="D41" s="28">
        <v>119284</v>
      </c>
      <c r="E41" s="30">
        <v>107203</v>
      </c>
      <c r="F41" s="30">
        <v>117787</v>
      </c>
    </row>
    <row r="42" spans="1:6" ht="20.100000000000001" customHeight="1">
      <c r="A42" s="28">
        <v>3637</v>
      </c>
      <c r="B42" s="31"/>
      <c r="C42" s="31" t="s">
        <v>156</v>
      </c>
      <c r="D42" s="28">
        <v>3273</v>
      </c>
      <c r="E42" s="30">
        <v>4225</v>
      </c>
      <c r="F42" s="30">
        <v>3428</v>
      </c>
    </row>
    <row r="43" spans="1:6" ht="20.100000000000001" customHeight="1">
      <c r="A43" s="28">
        <v>9706</v>
      </c>
      <c r="B43" s="31"/>
      <c r="C43" s="31" t="s">
        <v>157</v>
      </c>
      <c r="D43" s="28">
        <v>8735</v>
      </c>
      <c r="E43" s="30">
        <v>9842</v>
      </c>
      <c r="F43" s="30">
        <v>9032</v>
      </c>
    </row>
    <row r="44" spans="1:6" ht="20.100000000000001" customHeight="1">
      <c r="A44" s="28">
        <v>1226</v>
      </c>
      <c r="B44" s="31"/>
      <c r="C44" s="31" t="s">
        <v>158</v>
      </c>
      <c r="D44" s="28">
        <v>1103</v>
      </c>
      <c r="E44" s="30">
        <v>4003</v>
      </c>
      <c r="F44" s="30">
        <v>2943</v>
      </c>
    </row>
    <row r="45" spans="1:6" ht="20.100000000000001" customHeight="1">
      <c r="A45" s="28">
        <v>1296</v>
      </c>
      <c r="B45" s="31"/>
      <c r="C45" s="31" t="s">
        <v>159</v>
      </c>
      <c r="D45" s="28">
        <v>1166</v>
      </c>
      <c r="E45" s="30">
        <v>1246</v>
      </c>
      <c r="F45" s="30">
        <v>1758</v>
      </c>
    </row>
    <row r="46" spans="1:6" ht="20.100000000000001" customHeight="1">
      <c r="A46" s="28">
        <v>277</v>
      </c>
      <c r="B46" s="31"/>
      <c r="C46" s="31" t="s">
        <v>160</v>
      </c>
      <c r="D46" s="28">
        <v>249</v>
      </c>
      <c r="E46" s="30">
        <v>455</v>
      </c>
      <c r="F46" s="30">
        <v>314</v>
      </c>
    </row>
    <row r="47" spans="1:6" ht="20.100000000000001" customHeight="1">
      <c r="A47" s="28">
        <v>9869</v>
      </c>
      <c r="B47" s="31"/>
      <c r="C47" s="31" t="s">
        <v>161</v>
      </c>
      <c r="D47" s="28">
        <v>8882</v>
      </c>
      <c r="E47" s="30">
        <v>14127</v>
      </c>
      <c r="F47" s="30">
        <v>14949</v>
      </c>
    </row>
    <row r="48" spans="1:6" ht="20.100000000000001" customHeight="1">
      <c r="A48" s="28">
        <v>13366</v>
      </c>
      <c r="B48" s="31"/>
      <c r="C48" s="31" t="s">
        <v>162</v>
      </c>
      <c r="D48" s="28">
        <v>12029</v>
      </c>
      <c r="E48" s="30">
        <v>22800</v>
      </c>
      <c r="F48" s="30">
        <v>20292</v>
      </c>
    </row>
    <row r="49" spans="1:6" ht="20.100000000000001" customHeight="1">
      <c r="A49" s="28">
        <v>3133</v>
      </c>
      <c r="B49" s="31"/>
      <c r="C49" s="31" t="s">
        <v>163</v>
      </c>
      <c r="D49" s="28">
        <v>2822</v>
      </c>
      <c r="E49" s="30">
        <v>3757</v>
      </c>
      <c r="F49" s="30">
        <v>4179</v>
      </c>
    </row>
    <row r="50" spans="1:6" ht="20.100000000000001" customHeight="1" thickBot="1">
      <c r="A50" s="44">
        <v>381</v>
      </c>
      <c r="B50" s="31"/>
      <c r="C50" s="35" t="s">
        <v>164</v>
      </c>
      <c r="D50" s="44">
        <v>343</v>
      </c>
      <c r="E50" s="45" t="s">
        <v>43</v>
      </c>
      <c r="F50" s="45" t="s">
        <v>43</v>
      </c>
    </row>
    <row r="51" spans="1:6" ht="20.100000000000001" customHeight="1" thickBot="1">
      <c r="A51" s="36">
        <v>341557</v>
      </c>
      <c r="B51" s="31"/>
      <c r="C51" s="41" t="s">
        <v>165</v>
      </c>
      <c r="D51" s="36">
        <v>307401</v>
      </c>
      <c r="E51" s="38">
        <v>338840</v>
      </c>
      <c r="F51" s="38">
        <v>352382</v>
      </c>
    </row>
    <row r="52" spans="1:6" ht="20.100000000000001" customHeight="1" thickBot="1">
      <c r="A52" s="36">
        <v>358451</v>
      </c>
      <c r="B52" s="31"/>
      <c r="C52" s="41" t="s">
        <v>166</v>
      </c>
      <c r="D52" s="36">
        <v>322606</v>
      </c>
      <c r="E52" s="38">
        <v>354618</v>
      </c>
      <c r="F52" s="38">
        <v>370107</v>
      </c>
    </row>
  </sheetData>
  <mergeCells count="3">
    <mergeCell ref="A1:G1"/>
    <mergeCell ref="A2:G2"/>
    <mergeCell ref="A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6"/>
  <sheetViews>
    <sheetView topLeftCell="A28" workbookViewId="0">
      <selection activeCell="F12" sqref="F12"/>
    </sheetView>
  </sheetViews>
  <sheetFormatPr defaultRowHeight="15"/>
  <cols>
    <col min="1" max="1" width="75.7109375" customWidth="1"/>
    <col min="2" max="4" width="12.7109375" customWidth="1"/>
  </cols>
  <sheetData>
    <row r="1" spans="1:4" s="61" customFormat="1" ht="30" customHeight="1">
      <c r="A1" s="297" t="s">
        <v>6</v>
      </c>
      <c r="B1" s="297"/>
      <c r="C1" s="297"/>
      <c r="D1" s="297"/>
    </row>
    <row r="2" spans="1:4" s="89" customFormat="1" ht="20.100000000000001" customHeight="1">
      <c r="A2" s="298" t="s">
        <v>32</v>
      </c>
      <c r="B2" s="298"/>
      <c r="C2" s="298"/>
      <c r="D2" s="298"/>
    </row>
    <row r="3" spans="1:4" ht="20.100000000000001" customHeight="1">
      <c r="A3" s="299"/>
      <c r="B3" s="299"/>
      <c r="C3" s="299"/>
      <c r="D3" s="299"/>
    </row>
    <row r="4" spans="1:4" ht="36" customHeight="1">
      <c r="A4" s="299" t="s">
        <v>167</v>
      </c>
      <c r="B4" s="299"/>
      <c r="C4" s="299"/>
      <c r="D4" s="299"/>
    </row>
    <row r="5" spans="1:4" ht="20.100000000000001" customHeight="1" thickBot="1">
      <c r="A5" s="306"/>
      <c r="B5" s="306"/>
      <c r="C5" s="306"/>
      <c r="D5" s="306"/>
    </row>
    <row r="6" spans="1:4" s="75" customFormat="1" ht="39" customHeight="1" thickBot="1">
      <c r="A6" s="53"/>
      <c r="B6" s="51" t="s">
        <v>747</v>
      </c>
      <c r="C6" s="53" t="s">
        <v>746</v>
      </c>
      <c r="D6" s="53" t="s">
        <v>757</v>
      </c>
    </row>
    <row r="7" spans="1:4" ht="20.100000000000001" customHeight="1">
      <c r="A7" s="29" t="s">
        <v>168</v>
      </c>
      <c r="B7" s="28"/>
      <c r="C7" s="30"/>
      <c r="D7" s="30"/>
    </row>
    <row r="8" spans="1:4" ht="20.100000000000001" customHeight="1">
      <c r="A8" s="31" t="s">
        <v>169</v>
      </c>
      <c r="B8" s="132">
        <v>-1425</v>
      </c>
      <c r="C8" s="123">
        <v>4560</v>
      </c>
      <c r="D8" s="123">
        <v>1337</v>
      </c>
    </row>
    <row r="9" spans="1:4" ht="20.100000000000001" customHeight="1" thickBot="1">
      <c r="A9" s="32" t="s">
        <v>170</v>
      </c>
      <c r="B9" s="134">
        <v>-198</v>
      </c>
      <c r="C9" s="127">
        <v>-184</v>
      </c>
      <c r="D9" s="127">
        <v>-412</v>
      </c>
    </row>
    <row r="10" spans="1:4" ht="20.100000000000001" customHeight="1">
      <c r="A10" s="91" t="s">
        <v>171</v>
      </c>
      <c r="B10" s="159">
        <v>-1623</v>
      </c>
      <c r="C10" s="160">
        <v>4376</v>
      </c>
      <c r="D10" s="160">
        <v>925</v>
      </c>
    </row>
    <row r="11" spans="1:4" ht="20.100000000000001" customHeight="1" thickBot="1">
      <c r="A11" s="37" t="s">
        <v>172</v>
      </c>
      <c r="B11" s="135">
        <v>-15</v>
      </c>
      <c r="C11" s="126">
        <v>855</v>
      </c>
      <c r="D11" s="126">
        <v>882</v>
      </c>
    </row>
    <row r="12" spans="1:4" ht="20.100000000000001" customHeight="1" thickBot="1">
      <c r="A12" s="37" t="s">
        <v>173</v>
      </c>
      <c r="B12" s="135">
        <v>-1638</v>
      </c>
      <c r="C12" s="126">
        <v>5231</v>
      </c>
      <c r="D12" s="126">
        <v>1807</v>
      </c>
    </row>
    <row r="13" spans="1:4" ht="20.100000000000001" customHeight="1">
      <c r="A13" s="29" t="s">
        <v>174</v>
      </c>
      <c r="B13" s="132"/>
      <c r="C13" s="123"/>
      <c r="D13" s="123"/>
    </row>
    <row r="14" spans="1:4" ht="32.25" customHeight="1">
      <c r="A14" s="31" t="s">
        <v>175</v>
      </c>
      <c r="B14" s="132">
        <v>-119</v>
      </c>
      <c r="C14" s="123">
        <v>-156</v>
      </c>
      <c r="D14" s="123">
        <v>542</v>
      </c>
    </row>
    <row r="15" spans="1:4" ht="20.100000000000001" customHeight="1">
      <c r="A15" s="31" t="s">
        <v>176</v>
      </c>
      <c r="B15" s="132">
        <v>51</v>
      </c>
      <c r="C15" s="123">
        <v>49</v>
      </c>
      <c r="D15" s="123">
        <v>222</v>
      </c>
    </row>
    <row r="16" spans="1:4" ht="20.100000000000001" customHeight="1" thickBot="1">
      <c r="A16" s="31" t="s">
        <v>177</v>
      </c>
      <c r="B16" s="134" t="s">
        <v>43</v>
      </c>
      <c r="C16" s="127">
        <v>15</v>
      </c>
      <c r="D16" s="127">
        <v>15</v>
      </c>
    </row>
    <row r="17" spans="1:4" ht="20.100000000000001" customHeight="1">
      <c r="A17" s="42" t="s">
        <v>178</v>
      </c>
      <c r="B17" s="132">
        <v>-19</v>
      </c>
      <c r="C17" s="123" t="s">
        <v>43</v>
      </c>
      <c r="D17" s="161">
        <v>-64</v>
      </c>
    </row>
    <row r="18" spans="1:4" ht="20.100000000000001" customHeight="1" thickBot="1">
      <c r="A18" s="42" t="s">
        <v>179</v>
      </c>
      <c r="B18" s="134">
        <v>1</v>
      </c>
      <c r="C18" s="127">
        <v>17</v>
      </c>
      <c r="D18" s="162">
        <v>5</v>
      </c>
    </row>
    <row r="19" spans="1:4" ht="20.100000000000001" customHeight="1">
      <c r="A19" s="31" t="s">
        <v>180</v>
      </c>
      <c r="B19" s="132">
        <v>-18</v>
      </c>
      <c r="C19" s="123">
        <v>17</v>
      </c>
      <c r="D19" s="123">
        <v>-59</v>
      </c>
    </row>
    <row r="20" spans="1:4" ht="20.100000000000001" customHeight="1">
      <c r="A20" s="31" t="s">
        <v>181</v>
      </c>
      <c r="B20" s="132">
        <v>-39</v>
      </c>
      <c r="C20" s="123">
        <v>-40</v>
      </c>
      <c r="D20" s="123">
        <v>-161</v>
      </c>
    </row>
    <row r="21" spans="1:4" ht="20.100000000000001" customHeight="1">
      <c r="A21" s="31" t="s">
        <v>182</v>
      </c>
      <c r="B21" s="132">
        <v>34</v>
      </c>
      <c r="C21" s="123">
        <v>13</v>
      </c>
      <c r="D21" s="123">
        <v>18</v>
      </c>
    </row>
    <row r="22" spans="1:4" ht="20.100000000000001" customHeight="1" thickBot="1">
      <c r="A22" s="32" t="s">
        <v>183</v>
      </c>
      <c r="B22" s="134">
        <v>-29</v>
      </c>
      <c r="C22" s="127">
        <v>-11</v>
      </c>
      <c r="D22" s="127">
        <v>-131</v>
      </c>
    </row>
    <row r="23" spans="1:4" ht="20.100000000000001" customHeight="1">
      <c r="A23" s="91" t="s">
        <v>184</v>
      </c>
      <c r="B23" s="159">
        <v>-120</v>
      </c>
      <c r="C23" s="160">
        <v>-113</v>
      </c>
      <c r="D23" s="160">
        <v>446</v>
      </c>
    </row>
    <row r="24" spans="1:4" ht="20.100000000000001" customHeight="1" thickBot="1">
      <c r="A24" s="37" t="s">
        <v>185</v>
      </c>
      <c r="B24" s="135">
        <v>-512</v>
      </c>
      <c r="C24" s="126">
        <v>-28</v>
      </c>
      <c r="D24" s="126">
        <v>-82</v>
      </c>
    </row>
    <row r="25" spans="1:4" ht="20.100000000000001" customHeight="1" thickBot="1">
      <c r="A25" s="37" t="s">
        <v>186</v>
      </c>
      <c r="B25" s="135">
        <v>-632</v>
      </c>
      <c r="C25" s="126">
        <v>-141</v>
      </c>
      <c r="D25" s="126">
        <v>364</v>
      </c>
    </row>
    <row r="26" spans="1:4" ht="20.100000000000001" customHeight="1">
      <c r="A26" s="29" t="s">
        <v>187</v>
      </c>
      <c r="B26" s="132"/>
      <c r="C26" s="123"/>
      <c r="D26" s="123"/>
    </row>
    <row r="27" spans="1:4" ht="20.100000000000001" customHeight="1">
      <c r="A27" s="31" t="s">
        <v>188</v>
      </c>
      <c r="B27" s="146" t="s">
        <v>43</v>
      </c>
      <c r="C27" s="123">
        <v>1</v>
      </c>
      <c r="D27" s="123" t="s">
        <v>43</v>
      </c>
    </row>
    <row r="28" spans="1:4" ht="20.100000000000001" customHeight="1" thickBot="1">
      <c r="A28" s="31" t="s">
        <v>189</v>
      </c>
      <c r="B28" s="178" t="s">
        <v>43</v>
      </c>
      <c r="C28" s="127" t="s">
        <v>43</v>
      </c>
      <c r="D28" s="127">
        <v>-14</v>
      </c>
    </row>
    <row r="29" spans="1:4" ht="20.100000000000001" customHeight="1">
      <c r="A29" s="42" t="s">
        <v>190</v>
      </c>
      <c r="B29" s="132">
        <v>718</v>
      </c>
      <c r="C29" s="123">
        <v>223</v>
      </c>
      <c r="D29" s="161">
        <v>2885</v>
      </c>
    </row>
    <row r="30" spans="1:4" ht="20.100000000000001" customHeight="1" thickBot="1">
      <c r="A30" s="42" t="s">
        <v>191</v>
      </c>
      <c r="B30" s="134">
        <v>-254</v>
      </c>
      <c r="C30" s="127">
        <v>-287</v>
      </c>
      <c r="D30" s="162">
        <v>-2059</v>
      </c>
    </row>
    <row r="31" spans="1:4" ht="20.100000000000001" customHeight="1">
      <c r="A31" s="31" t="s">
        <v>192</v>
      </c>
      <c r="B31" s="132">
        <v>464</v>
      </c>
      <c r="C31" s="123">
        <v>-64</v>
      </c>
      <c r="D31" s="123">
        <v>826</v>
      </c>
    </row>
    <row r="32" spans="1:4" ht="20.100000000000001" customHeight="1">
      <c r="A32" s="31" t="s">
        <v>193</v>
      </c>
      <c r="B32" s="132">
        <v>-290</v>
      </c>
      <c r="C32" s="123">
        <v>-289</v>
      </c>
      <c r="D32" s="123">
        <v>-696</v>
      </c>
    </row>
    <row r="33" spans="1:4" ht="20.100000000000001" customHeight="1">
      <c r="A33" s="31" t="s">
        <v>194</v>
      </c>
      <c r="B33" s="132">
        <v>-9</v>
      </c>
      <c r="C33" s="123">
        <v>-9</v>
      </c>
      <c r="D33" s="123">
        <v>-17</v>
      </c>
    </row>
    <row r="34" spans="1:4" ht="20.100000000000001" customHeight="1">
      <c r="A34" s="31" t="s">
        <v>195</v>
      </c>
      <c r="B34" s="132">
        <v>-267</v>
      </c>
      <c r="C34" s="123">
        <v>-264</v>
      </c>
      <c r="D34" s="123">
        <v>-472</v>
      </c>
    </row>
    <row r="35" spans="1:4" ht="20.100000000000001" customHeight="1">
      <c r="A35" s="31" t="s">
        <v>196</v>
      </c>
      <c r="B35" s="146" t="s">
        <v>43</v>
      </c>
      <c r="C35" s="123" t="s">
        <v>43</v>
      </c>
      <c r="D35" s="123">
        <v>-59</v>
      </c>
    </row>
    <row r="36" spans="1:4" ht="20.100000000000001" customHeight="1">
      <c r="A36" s="31" t="s">
        <v>111</v>
      </c>
      <c r="B36" s="146">
        <v>25</v>
      </c>
      <c r="C36" s="123">
        <v>1</v>
      </c>
      <c r="D36" s="123">
        <v>42</v>
      </c>
    </row>
    <row r="37" spans="1:4" ht="20.100000000000001" customHeight="1" thickBot="1">
      <c r="A37" s="32" t="s">
        <v>197</v>
      </c>
      <c r="B37" s="134">
        <v>-76</v>
      </c>
      <c r="C37" s="127">
        <v>-64</v>
      </c>
      <c r="D37" s="127">
        <v>-157</v>
      </c>
    </row>
    <row r="38" spans="1:4" ht="20.100000000000001" customHeight="1">
      <c r="A38" s="91" t="s">
        <v>198</v>
      </c>
      <c r="B38" s="159">
        <v>-153</v>
      </c>
      <c r="C38" s="160">
        <v>-688</v>
      </c>
      <c r="D38" s="160">
        <v>-547</v>
      </c>
    </row>
    <row r="39" spans="1:4" ht="20.100000000000001" customHeight="1" thickBot="1">
      <c r="A39" s="37" t="s">
        <v>199</v>
      </c>
      <c r="B39" s="135">
        <v>-516</v>
      </c>
      <c r="C39" s="126">
        <v>-401</v>
      </c>
      <c r="D39" s="126">
        <v>-821</v>
      </c>
    </row>
    <row r="40" spans="1:4" ht="20.100000000000001" customHeight="1" thickBot="1">
      <c r="A40" s="37" t="s">
        <v>200</v>
      </c>
      <c r="B40" s="135">
        <v>-669</v>
      </c>
      <c r="C40" s="126">
        <v>-1089</v>
      </c>
      <c r="D40" s="126">
        <v>-1368</v>
      </c>
    </row>
    <row r="41" spans="1:4" ht="20.100000000000001" customHeight="1">
      <c r="A41" s="29" t="s">
        <v>201</v>
      </c>
      <c r="B41" s="132">
        <v>-2939</v>
      </c>
      <c r="C41" s="123">
        <v>4001</v>
      </c>
      <c r="D41" s="123">
        <v>803</v>
      </c>
    </row>
    <row r="42" spans="1:4" ht="20.100000000000001" customHeight="1">
      <c r="A42" s="31" t="s">
        <v>202</v>
      </c>
      <c r="B42" s="132">
        <v>24695</v>
      </c>
      <c r="C42" s="123">
        <v>24251</v>
      </c>
      <c r="D42" s="123">
        <v>24251</v>
      </c>
    </row>
    <row r="43" spans="1:4" ht="20.100000000000001" customHeight="1" thickBot="1">
      <c r="A43" s="35" t="s">
        <v>203</v>
      </c>
      <c r="B43" s="133">
        <v>504</v>
      </c>
      <c r="C43" s="124">
        <v>-961</v>
      </c>
      <c r="D43" s="124">
        <v>-359</v>
      </c>
    </row>
    <row r="44" spans="1:4" ht="20.100000000000001" customHeight="1" thickBot="1">
      <c r="A44" s="41" t="s">
        <v>204</v>
      </c>
      <c r="B44" s="135">
        <v>22260</v>
      </c>
      <c r="C44" s="126">
        <v>27291</v>
      </c>
      <c r="D44" s="126">
        <v>24695</v>
      </c>
    </row>
    <row r="45" spans="1:4" ht="20.100000000000001" customHeight="1">
      <c r="A45" s="305"/>
      <c r="B45" s="305"/>
      <c r="C45" s="305"/>
      <c r="D45" s="305"/>
    </row>
    <row r="46" spans="1:4" ht="20.100000000000001" customHeight="1">
      <c r="A46" s="299" t="s">
        <v>205</v>
      </c>
      <c r="B46" s="299"/>
      <c r="C46" s="299"/>
      <c r="D46" s="299"/>
    </row>
  </sheetData>
  <mergeCells count="7">
    <mergeCell ref="A45:D45"/>
    <mergeCell ref="A46:D46"/>
    <mergeCell ref="A5:D5"/>
    <mergeCell ref="A1:D1"/>
    <mergeCell ref="A2:D2"/>
    <mergeCell ref="A3:D3"/>
    <mergeCell ref="A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8"/>
  <sheetViews>
    <sheetView workbookViewId="0">
      <selection activeCell="P6" sqref="P6"/>
    </sheetView>
  </sheetViews>
  <sheetFormatPr defaultRowHeight="15"/>
  <cols>
    <col min="1" max="16384" width="9.140625" style="89"/>
  </cols>
  <sheetData>
    <row r="1" spans="1:13" ht="30" customHeight="1">
      <c r="A1" s="297" t="s">
        <v>206</v>
      </c>
      <c r="B1" s="297"/>
      <c r="C1" s="297"/>
      <c r="D1" s="297"/>
      <c r="E1" s="297"/>
      <c r="F1" s="297"/>
      <c r="G1" s="297"/>
      <c r="H1" s="297"/>
      <c r="I1" s="297"/>
      <c r="J1" s="297"/>
      <c r="K1" s="297"/>
      <c r="L1" s="297"/>
      <c r="M1" s="297"/>
    </row>
    <row r="2" spans="1:13" ht="72.75" customHeight="1">
      <c r="A2" s="92" t="s">
        <v>207</v>
      </c>
      <c r="B2" s="308" t="s">
        <v>208</v>
      </c>
      <c r="C2" s="308"/>
      <c r="D2" s="308"/>
      <c r="E2" s="308"/>
      <c r="F2" s="308"/>
      <c r="G2" s="308"/>
      <c r="H2" s="308"/>
      <c r="I2" s="308"/>
      <c r="J2" s="308"/>
      <c r="K2" s="308"/>
      <c r="L2" s="308"/>
      <c r="M2" s="308"/>
    </row>
    <row r="3" spans="1:13" ht="67.5" customHeight="1">
      <c r="B3" s="308" t="s">
        <v>759</v>
      </c>
      <c r="C3" s="308"/>
      <c r="D3" s="308"/>
      <c r="E3" s="308"/>
      <c r="F3" s="308"/>
      <c r="G3" s="308"/>
      <c r="H3" s="308"/>
      <c r="I3" s="308"/>
      <c r="J3" s="308"/>
      <c r="K3" s="308"/>
      <c r="L3" s="308"/>
      <c r="M3" s="308"/>
    </row>
    <row r="4" spans="1:13" ht="36" customHeight="1">
      <c r="B4" s="308" t="s">
        <v>760</v>
      </c>
      <c r="C4" s="308"/>
      <c r="D4" s="308"/>
      <c r="E4" s="308"/>
      <c r="F4" s="308"/>
      <c r="G4" s="308"/>
      <c r="H4" s="308"/>
      <c r="I4" s="308"/>
      <c r="J4" s="308"/>
      <c r="K4" s="308"/>
      <c r="L4" s="308"/>
      <c r="M4" s="308"/>
    </row>
    <row r="5" spans="1:13" ht="75" customHeight="1">
      <c r="B5" s="308" t="s">
        <v>761</v>
      </c>
      <c r="C5" s="308"/>
      <c r="D5" s="308"/>
      <c r="E5" s="308"/>
      <c r="F5" s="308"/>
      <c r="G5" s="308"/>
      <c r="H5" s="308"/>
      <c r="I5" s="308"/>
      <c r="J5" s="308"/>
      <c r="K5" s="308"/>
      <c r="L5" s="308"/>
      <c r="M5" s="308"/>
    </row>
    <row r="6" spans="1:13" ht="51.75" customHeight="1">
      <c r="B6" s="308" t="s">
        <v>762</v>
      </c>
      <c r="C6" s="308"/>
      <c r="D6" s="308"/>
      <c r="E6" s="308"/>
      <c r="F6" s="308"/>
      <c r="G6" s="308"/>
      <c r="H6" s="308"/>
      <c r="I6" s="308"/>
      <c r="J6" s="308"/>
      <c r="K6" s="308"/>
      <c r="L6" s="308"/>
      <c r="M6" s="308"/>
    </row>
    <row r="7" spans="1:13">
      <c r="A7" s="307"/>
      <c r="B7" s="307"/>
      <c r="C7" s="307"/>
      <c r="D7" s="307"/>
      <c r="E7" s="307"/>
      <c r="F7" s="307"/>
      <c r="G7" s="307"/>
      <c r="H7" s="307"/>
      <c r="I7" s="307"/>
      <c r="J7" s="307"/>
      <c r="K7" s="307"/>
      <c r="L7" s="307"/>
      <c r="M7" s="307"/>
    </row>
    <row r="8" spans="1:13" ht="97.5" customHeight="1">
      <c r="A8" s="93" t="s">
        <v>716</v>
      </c>
      <c r="B8" s="309" t="s">
        <v>758</v>
      </c>
      <c r="C8" s="309"/>
      <c r="D8" s="309"/>
      <c r="E8" s="309"/>
      <c r="F8" s="309"/>
      <c r="G8" s="309"/>
      <c r="H8" s="309"/>
      <c r="I8" s="309"/>
      <c r="J8" s="309"/>
      <c r="K8" s="309"/>
      <c r="L8" s="309"/>
      <c r="M8" s="309"/>
    </row>
  </sheetData>
  <mergeCells count="8">
    <mergeCell ref="A1:M1"/>
    <mergeCell ref="A7:M7"/>
    <mergeCell ref="B2:M2"/>
    <mergeCell ref="B8:M8"/>
    <mergeCell ref="B3:M3"/>
    <mergeCell ref="B4:M4"/>
    <mergeCell ref="B5:M5"/>
    <mergeCell ref="B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11"/>
  <sheetViews>
    <sheetView workbookViewId="0">
      <selection activeCell="G10" sqref="G10"/>
    </sheetView>
  </sheetViews>
  <sheetFormatPr defaultRowHeight="12.75"/>
  <cols>
    <col min="1" max="1" width="75.7109375" style="76" customWidth="1"/>
    <col min="2" max="4" width="12.7109375" style="76" customWidth="1"/>
    <col min="5" max="16384" width="9.140625" style="76"/>
  </cols>
  <sheetData>
    <row r="1" spans="1:4" s="79" customFormat="1" ht="30" customHeight="1">
      <c r="A1" s="297" t="s">
        <v>209</v>
      </c>
      <c r="B1" s="297"/>
      <c r="C1" s="297"/>
      <c r="D1" s="297"/>
    </row>
    <row r="2" spans="1:4" ht="45.75" customHeight="1">
      <c r="A2" s="298" t="s">
        <v>210</v>
      </c>
      <c r="B2" s="298"/>
      <c r="C2" s="298"/>
      <c r="D2" s="298"/>
    </row>
    <row r="3" spans="1:4" ht="20.100000000000001" customHeight="1" thickBot="1">
      <c r="A3" s="311"/>
      <c r="B3" s="311"/>
      <c r="C3" s="311"/>
      <c r="D3" s="311"/>
    </row>
    <row r="4" spans="1:4" s="102" customFormat="1" ht="30" customHeight="1" thickBot="1">
      <c r="A4" s="103"/>
      <c r="B4" s="54" t="s">
        <v>858</v>
      </c>
      <c r="C4" s="56" t="s">
        <v>764</v>
      </c>
      <c r="D4" s="53" t="s">
        <v>765</v>
      </c>
    </row>
    <row r="5" spans="1:4" ht="20.100000000000001" customHeight="1">
      <c r="A5" s="9" t="s">
        <v>211</v>
      </c>
      <c r="B5" s="15"/>
      <c r="C5" s="17"/>
      <c r="D5" s="17"/>
    </row>
    <row r="6" spans="1:4" ht="20.100000000000001" customHeight="1">
      <c r="A6" s="9" t="s">
        <v>212</v>
      </c>
      <c r="B6" s="95">
        <v>0.87</v>
      </c>
      <c r="C6" s="96">
        <v>0.87</v>
      </c>
      <c r="D6" s="96">
        <v>0.85</v>
      </c>
    </row>
    <row r="7" spans="1:4" ht="20.100000000000001" customHeight="1">
      <c r="A7" s="9" t="s">
        <v>213</v>
      </c>
      <c r="B7" s="95">
        <v>0.9</v>
      </c>
      <c r="C7" s="96">
        <v>0.82</v>
      </c>
      <c r="D7" s="96">
        <v>0.86</v>
      </c>
    </row>
    <row r="8" spans="1:4" ht="20.100000000000001" customHeight="1">
      <c r="A8" s="9" t="s">
        <v>214</v>
      </c>
      <c r="B8" s="15"/>
      <c r="C8" s="17"/>
      <c r="D8" s="17"/>
    </row>
    <row r="9" spans="1:4" ht="20.100000000000001" customHeight="1">
      <c r="A9" s="9" t="s">
        <v>215</v>
      </c>
      <c r="B9" s="95">
        <v>0.62</v>
      </c>
      <c r="C9" s="96">
        <v>0.65</v>
      </c>
      <c r="D9" s="96">
        <v>0.65</v>
      </c>
    </row>
    <row r="10" spans="1:4" ht="20.100000000000001" customHeight="1" thickBot="1">
      <c r="A10" s="23" t="s">
        <v>216</v>
      </c>
      <c r="B10" s="97">
        <v>0.62</v>
      </c>
      <c r="C10" s="98">
        <v>0.67</v>
      </c>
      <c r="D10" s="98">
        <v>0.64</v>
      </c>
    </row>
    <row r="11" spans="1:4" ht="37.5" customHeight="1">
      <c r="A11" s="310" t="s">
        <v>763</v>
      </c>
      <c r="B11" s="310"/>
      <c r="C11" s="310"/>
      <c r="D11" s="310"/>
    </row>
  </sheetData>
  <mergeCells count="4">
    <mergeCell ref="A11:D11"/>
    <mergeCell ref="A1:D1"/>
    <mergeCell ref="A2:D2"/>
    <mergeCell ref="A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81"/>
  <sheetViews>
    <sheetView topLeftCell="A64" workbookViewId="0">
      <selection activeCell="A81" sqref="A81:D81"/>
    </sheetView>
  </sheetViews>
  <sheetFormatPr defaultRowHeight="15"/>
  <cols>
    <col min="1" max="1" width="75.7109375" customWidth="1"/>
    <col min="2" max="4" width="12.7109375" customWidth="1"/>
  </cols>
  <sheetData>
    <row r="1" spans="1:4" s="61" customFormat="1" ht="30" customHeight="1">
      <c r="A1" s="297" t="s">
        <v>217</v>
      </c>
      <c r="B1" s="297"/>
      <c r="C1" s="297"/>
      <c r="D1" s="297"/>
    </row>
    <row r="2" spans="1:4" s="89" customFormat="1" ht="28.5" customHeight="1">
      <c r="A2" s="298" t="s">
        <v>218</v>
      </c>
      <c r="B2" s="298"/>
      <c r="C2" s="298"/>
      <c r="D2" s="298"/>
    </row>
    <row r="3" spans="1:4" s="88" customFormat="1" ht="28.5" customHeight="1">
      <c r="A3" s="313" t="s">
        <v>219</v>
      </c>
      <c r="B3" s="313"/>
      <c r="C3" s="313"/>
      <c r="D3" s="313"/>
    </row>
    <row r="4" spans="1:4" s="89" customFormat="1" ht="21.75" customHeight="1">
      <c r="A4" s="298" t="s">
        <v>220</v>
      </c>
      <c r="B4" s="298"/>
      <c r="C4" s="298"/>
      <c r="D4" s="298"/>
    </row>
    <row r="5" spans="1:4" s="88" customFormat="1" ht="28.5" customHeight="1">
      <c r="A5" s="313" t="s">
        <v>221</v>
      </c>
      <c r="B5" s="313"/>
      <c r="C5" s="313"/>
      <c r="D5" s="313"/>
    </row>
    <row r="6" spans="1:4" s="89" customFormat="1" ht="20.25" customHeight="1">
      <c r="A6" s="298" t="s">
        <v>222</v>
      </c>
      <c r="B6" s="298"/>
      <c r="C6" s="298"/>
      <c r="D6" s="298"/>
    </row>
    <row r="7" spans="1:4" ht="20.100000000000001" customHeight="1" thickBot="1">
      <c r="A7" s="311"/>
      <c r="B7" s="311"/>
      <c r="C7" s="311"/>
      <c r="D7" s="311"/>
    </row>
    <row r="8" spans="1:4" s="75" customFormat="1" ht="41.25" customHeight="1" thickBot="1">
      <c r="A8" s="103"/>
      <c r="B8" s="51" t="s">
        <v>747</v>
      </c>
      <c r="C8" s="53" t="s">
        <v>746</v>
      </c>
      <c r="D8" s="53" t="s">
        <v>757</v>
      </c>
    </row>
    <row r="9" spans="1:4" ht="20.100000000000001" customHeight="1">
      <c r="A9" s="16" t="s">
        <v>38</v>
      </c>
      <c r="B9" s="15"/>
      <c r="C9" s="17"/>
      <c r="D9" s="17"/>
    </row>
    <row r="10" spans="1:4" ht="20.100000000000001" customHeight="1">
      <c r="A10" s="9" t="s">
        <v>223</v>
      </c>
      <c r="B10" s="15"/>
      <c r="C10" s="17"/>
      <c r="D10" s="17"/>
    </row>
    <row r="11" spans="1:4" ht="20.100000000000001" customHeight="1">
      <c r="A11" s="63" t="s">
        <v>224</v>
      </c>
      <c r="B11" s="28" t="s">
        <v>113</v>
      </c>
      <c r="C11" s="30" t="s">
        <v>43</v>
      </c>
      <c r="D11" s="30">
        <v>128</v>
      </c>
    </row>
    <row r="12" spans="1:4" ht="20.100000000000001" customHeight="1">
      <c r="A12" s="63" t="s">
        <v>225</v>
      </c>
      <c r="B12" s="28">
        <v>-3</v>
      </c>
      <c r="C12" s="30">
        <v>4</v>
      </c>
      <c r="D12" s="30">
        <v>4</v>
      </c>
    </row>
    <row r="13" spans="1:4" ht="20.100000000000001" customHeight="1">
      <c r="A13" s="9" t="s">
        <v>226</v>
      </c>
      <c r="B13" s="28" t="s">
        <v>43</v>
      </c>
      <c r="C13" s="30">
        <v>24</v>
      </c>
      <c r="D13" s="30">
        <v>26</v>
      </c>
    </row>
    <row r="14" spans="1:4" ht="20.100000000000001" customHeight="1" thickBot="1">
      <c r="A14" s="23" t="s">
        <v>227</v>
      </c>
      <c r="B14" s="44">
        <v>-8</v>
      </c>
      <c r="C14" s="45" t="s">
        <v>43</v>
      </c>
      <c r="D14" s="45">
        <v>5</v>
      </c>
    </row>
    <row r="15" spans="1:4" ht="20.100000000000001" customHeight="1">
      <c r="A15" s="50" t="s">
        <v>228</v>
      </c>
      <c r="B15" s="67">
        <v>-11</v>
      </c>
      <c r="C15" s="69">
        <v>28</v>
      </c>
      <c r="D15" s="69">
        <v>163</v>
      </c>
    </row>
    <row r="16" spans="1:4" ht="20.100000000000001" customHeight="1" thickBot="1">
      <c r="A16" s="23" t="s">
        <v>229</v>
      </c>
      <c r="B16" s="44">
        <v>-32</v>
      </c>
      <c r="C16" s="45" t="s">
        <v>43</v>
      </c>
      <c r="D16" s="45">
        <v>-4</v>
      </c>
    </row>
    <row r="17" spans="1:4" ht="20.100000000000001" customHeight="1" thickBot="1">
      <c r="A17" s="25" t="s">
        <v>230</v>
      </c>
      <c r="B17" s="36">
        <v>-43</v>
      </c>
      <c r="C17" s="38">
        <v>28</v>
      </c>
      <c r="D17" s="38">
        <v>159</v>
      </c>
    </row>
    <row r="18" spans="1:4" ht="20.100000000000001" customHeight="1">
      <c r="A18" s="312" t="s">
        <v>231</v>
      </c>
      <c r="B18" s="312"/>
      <c r="C18" s="312"/>
      <c r="D18" s="312"/>
    </row>
    <row r="19" spans="1:4" ht="63" customHeight="1">
      <c r="A19" s="298" t="s">
        <v>232</v>
      </c>
      <c r="B19" s="298"/>
      <c r="C19" s="298"/>
      <c r="D19" s="298"/>
    </row>
    <row r="20" spans="1:4" ht="30.75" customHeight="1">
      <c r="A20" s="298" t="s">
        <v>766</v>
      </c>
      <c r="B20" s="298"/>
      <c r="C20" s="298"/>
      <c r="D20" s="298"/>
    </row>
    <row r="21" spans="1:4" ht="83.25" customHeight="1">
      <c r="A21" s="298" t="s">
        <v>767</v>
      </c>
      <c r="B21" s="298"/>
      <c r="C21" s="298"/>
      <c r="D21" s="298"/>
    </row>
    <row r="22" spans="1:4" ht="61.5" customHeight="1">
      <c r="A22" s="298" t="s">
        <v>233</v>
      </c>
      <c r="B22" s="298"/>
      <c r="C22" s="298"/>
      <c r="D22" s="298"/>
    </row>
    <row r="23" spans="1:4" ht="20.100000000000001" customHeight="1">
      <c r="A23" s="298" t="s">
        <v>234</v>
      </c>
      <c r="B23" s="298"/>
      <c r="C23" s="298"/>
      <c r="D23" s="298"/>
    </row>
    <row r="24" spans="1:4" ht="20.100000000000001" customHeight="1" thickBot="1">
      <c r="A24" s="314"/>
      <c r="B24" s="314"/>
      <c r="C24" s="314"/>
      <c r="D24" s="314"/>
    </row>
    <row r="25" spans="1:4" s="75" customFormat="1" ht="36.75" customHeight="1" thickBot="1">
      <c r="A25" s="103"/>
      <c r="B25" s="51" t="s">
        <v>747</v>
      </c>
    </row>
    <row r="26" spans="1:4" ht="20.100000000000001" customHeight="1">
      <c r="A26" s="9" t="s">
        <v>235</v>
      </c>
      <c r="B26" s="132">
        <v>372</v>
      </c>
      <c r="C26" s="12"/>
      <c r="D26" s="12"/>
    </row>
    <row r="27" spans="1:4" ht="20.100000000000001" customHeight="1">
      <c r="A27" s="9" t="s">
        <v>236</v>
      </c>
      <c r="B27" s="132">
        <v>1116</v>
      </c>
      <c r="C27" s="12"/>
      <c r="D27" s="12"/>
    </row>
    <row r="28" spans="1:4" ht="36" customHeight="1">
      <c r="A28" s="9" t="s">
        <v>237</v>
      </c>
      <c r="B28" s="132">
        <v>600</v>
      </c>
      <c r="C28" s="12"/>
      <c r="D28" s="12"/>
    </row>
    <row r="29" spans="1:4" ht="20.100000000000001" customHeight="1" thickBot="1">
      <c r="A29" s="9" t="s">
        <v>238</v>
      </c>
      <c r="B29" s="132">
        <v>-2120</v>
      </c>
      <c r="C29" s="12"/>
      <c r="D29" s="12"/>
    </row>
    <row r="30" spans="1:4" ht="20.100000000000001" customHeight="1" thickBot="1">
      <c r="A30" s="104" t="s">
        <v>239</v>
      </c>
      <c r="B30" s="197">
        <v>-32</v>
      </c>
      <c r="C30" s="12"/>
      <c r="D30" s="12"/>
    </row>
    <row r="31" spans="1:4" ht="20.100000000000001" customHeight="1">
      <c r="A31" s="317"/>
      <c r="B31" s="317"/>
      <c r="C31" s="12"/>
      <c r="D31" s="12"/>
    </row>
    <row r="32" spans="1:4" ht="20.100000000000001" customHeight="1">
      <c r="A32" s="298" t="s">
        <v>240</v>
      </c>
      <c r="B32" s="298"/>
      <c r="C32" s="12"/>
      <c r="D32" s="12"/>
    </row>
    <row r="33" spans="1:4" ht="39.75" customHeight="1">
      <c r="A33" s="298" t="s">
        <v>241</v>
      </c>
      <c r="B33" s="298"/>
      <c r="C33" s="12"/>
      <c r="D33" s="12"/>
    </row>
    <row r="34" spans="1:4" ht="20.100000000000001" customHeight="1" thickBot="1">
      <c r="A34" s="316"/>
      <c r="B34" s="316"/>
      <c r="C34" s="12"/>
      <c r="D34" s="12"/>
    </row>
    <row r="35" spans="1:4" s="75" customFormat="1" ht="20.100000000000001" customHeight="1" thickBot="1">
      <c r="A35" s="106"/>
      <c r="B35" s="107" t="s">
        <v>34</v>
      </c>
    </row>
    <row r="36" spans="1:4" ht="20.100000000000001" customHeight="1">
      <c r="A36" s="16" t="s">
        <v>122</v>
      </c>
      <c r="B36" s="15"/>
      <c r="C36" s="12"/>
      <c r="D36" s="12"/>
    </row>
    <row r="37" spans="1:4" ht="20.100000000000001" customHeight="1">
      <c r="A37" s="9" t="s">
        <v>123</v>
      </c>
      <c r="B37" s="28">
        <v>316</v>
      </c>
      <c r="C37" s="12"/>
      <c r="D37" s="12"/>
    </row>
    <row r="38" spans="1:4" ht="20.100000000000001" customHeight="1">
      <c r="A38" s="9" t="s">
        <v>124</v>
      </c>
      <c r="B38" s="28">
        <v>59</v>
      </c>
      <c r="C38" s="12"/>
      <c r="D38" s="12"/>
    </row>
    <row r="39" spans="1:4" ht="20.100000000000001" customHeight="1">
      <c r="A39" s="9" t="s">
        <v>242</v>
      </c>
      <c r="B39" s="28">
        <v>359</v>
      </c>
      <c r="C39" s="12"/>
      <c r="D39" s="12"/>
    </row>
    <row r="40" spans="1:4" ht="20.100000000000001" customHeight="1">
      <c r="A40" s="9" t="s">
        <v>127</v>
      </c>
      <c r="B40" s="28">
        <v>242</v>
      </c>
      <c r="C40" s="12"/>
      <c r="D40" s="12"/>
    </row>
    <row r="41" spans="1:4" ht="20.100000000000001" customHeight="1">
      <c r="A41" s="9" t="s">
        <v>128</v>
      </c>
      <c r="B41" s="28">
        <v>2131</v>
      </c>
      <c r="C41" s="12"/>
      <c r="D41" s="12"/>
    </row>
    <row r="42" spans="1:4" ht="20.100000000000001" customHeight="1">
      <c r="A42" s="9" t="s">
        <v>129</v>
      </c>
      <c r="B42" s="28">
        <v>20196</v>
      </c>
      <c r="C42" s="12"/>
      <c r="D42" s="12"/>
    </row>
    <row r="43" spans="1:4" ht="20.100000000000001" customHeight="1">
      <c r="A43" s="9" t="s">
        <v>130</v>
      </c>
      <c r="B43" s="28">
        <v>34081</v>
      </c>
      <c r="C43" s="12"/>
      <c r="D43" s="12"/>
    </row>
    <row r="44" spans="1:4" ht="20.100000000000001" customHeight="1">
      <c r="A44" s="9" t="s">
        <v>243</v>
      </c>
      <c r="B44" s="28">
        <v>195</v>
      </c>
      <c r="C44" s="12"/>
      <c r="D44" s="12"/>
    </row>
    <row r="45" spans="1:4" ht="20.100000000000001" customHeight="1" thickBot="1">
      <c r="A45" s="9" t="s">
        <v>244</v>
      </c>
      <c r="B45" s="28">
        <v>3528</v>
      </c>
      <c r="C45" s="12"/>
      <c r="D45" s="12"/>
    </row>
    <row r="46" spans="1:4" ht="20.100000000000001" customHeight="1" thickBot="1">
      <c r="A46" s="104" t="s">
        <v>139</v>
      </c>
      <c r="B46" s="39">
        <v>61107</v>
      </c>
      <c r="C46" s="12"/>
      <c r="D46" s="12"/>
    </row>
    <row r="47" spans="1:4" ht="20.100000000000001" customHeight="1">
      <c r="A47" s="16" t="s">
        <v>153</v>
      </c>
      <c r="B47" s="28"/>
      <c r="C47" s="12"/>
      <c r="D47" s="12"/>
    </row>
    <row r="48" spans="1:4" ht="20.100000000000001" customHeight="1">
      <c r="A48" s="9" t="s">
        <v>245</v>
      </c>
      <c r="B48" s="28">
        <v>32481</v>
      </c>
      <c r="C48" s="12"/>
      <c r="D48" s="12"/>
    </row>
    <row r="49" spans="1:4" ht="20.100000000000001" customHeight="1">
      <c r="A49" s="9" t="s">
        <v>246</v>
      </c>
      <c r="B49" s="28">
        <v>3355</v>
      </c>
      <c r="C49" s="12"/>
      <c r="D49" s="12"/>
    </row>
    <row r="50" spans="1:4" ht="20.100000000000001" customHeight="1">
      <c r="A50" s="9" t="s">
        <v>156</v>
      </c>
      <c r="B50" s="28">
        <v>144</v>
      </c>
      <c r="C50" s="12"/>
      <c r="D50" s="12"/>
    </row>
    <row r="51" spans="1:4" ht="20.100000000000001" customHeight="1">
      <c r="A51" s="9" t="s">
        <v>157</v>
      </c>
      <c r="B51" s="28">
        <v>631</v>
      </c>
      <c r="C51" s="12"/>
      <c r="D51" s="12"/>
    </row>
    <row r="52" spans="1:4" ht="20.100000000000001" customHeight="1">
      <c r="A52" s="9" t="s">
        <v>247</v>
      </c>
      <c r="B52" s="28">
        <v>6499</v>
      </c>
      <c r="C52" s="12"/>
      <c r="D52" s="12"/>
    </row>
    <row r="53" spans="1:4" ht="20.100000000000001" customHeight="1" thickBot="1">
      <c r="A53" s="9" t="s">
        <v>163</v>
      </c>
      <c r="B53" s="28">
        <v>14107</v>
      </c>
      <c r="C53" s="12"/>
      <c r="D53" s="12"/>
    </row>
    <row r="54" spans="1:4" ht="20.100000000000001" customHeight="1" thickBot="1">
      <c r="A54" s="104" t="s">
        <v>165</v>
      </c>
      <c r="B54" s="39">
        <v>57217</v>
      </c>
      <c r="C54" s="12"/>
      <c r="D54" s="12"/>
    </row>
    <row r="55" spans="1:4" ht="20.100000000000001" customHeight="1">
      <c r="A55" s="50" t="s">
        <v>248</v>
      </c>
      <c r="B55" s="67">
        <v>3890</v>
      </c>
      <c r="C55" s="12"/>
      <c r="D55" s="12"/>
    </row>
    <row r="56" spans="1:4" ht="20.100000000000001" customHeight="1" thickBot="1">
      <c r="A56" s="9" t="s">
        <v>249</v>
      </c>
      <c r="B56" s="132">
        <v>-1770</v>
      </c>
      <c r="C56" s="12"/>
      <c r="D56" s="12"/>
    </row>
    <row r="57" spans="1:4" ht="20.100000000000001" customHeight="1" thickBot="1">
      <c r="A57" s="104" t="s">
        <v>250</v>
      </c>
      <c r="B57" s="39">
        <v>2120</v>
      </c>
      <c r="C57" s="12"/>
      <c r="D57" s="12"/>
    </row>
    <row r="58" spans="1:4" ht="20.100000000000001" customHeight="1">
      <c r="A58" s="9" t="s">
        <v>251</v>
      </c>
      <c r="B58" s="28">
        <v>-577</v>
      </c>
      <c r="C58" s="12"/>
      <c r="D58" s="12"/>
    </row>
    <row r="59" spans="1:4" ht="20.100000000000001" customHeight="1" thickBot="1">
      <c r="A59" s="9" t="s">
        <v>252</v>
      </c>
      <c r="B59" s="28">
        <v>-427</v>
      </c>
      <c r="C59" s="12"/>
      <c r="D59" s="12"/>
    </row>
    <row r="60" spans="1:4" ht="20.100000000000001" customHeight="1" thickBot="1">
      <c r="A60" s="104" t="s">
        <v>253</v>
      </c>
      <c r="B60" s="39">
        <v>1116</v>
      </c>
      <c r="C60" s="12"/>
      <c r="D60" s="12"/>
    </row>
    <row r="61" spans="1:4" ht="25.5" customHeight="1">
      <c r="A61" s="315" t="s">
        <v>254</v>
      </c>
      <c r="B61" s="315"/>
      <c r="C61" s="315"/>
      <c r="D61" s="315"/>
    </row>
    <row r="62" spans="1:4" s="4" customFormat="1" ht="44.25" customHeight="1">
      <c r="A62" s="298" t="s">
        <v>255</v>
      </c>
      <c r="B62" s="298"/>
      <c r="C62" s="298"/>
      <c r="D62" s="298"/>
    </row>
    <row r="63" spans="1:4" ht="20.100000000000001" customHeight="1" thickBot="1">
      <c r="A63" s="306"/>
      <c r="B63" s="306"/>
      <c r="C63" s="306"/>
      <c r="D63" s="306"/>
    </row>
    <row r="64" spans="1:4" s="75" customFormat="1" ht="39.75" customHeight="1" thickBot="1">
      <c r="A64" s="103"/>
      <c r="B64" s="80" t="s">
        <v>754</v>
      </c>
      <c r="C64" s="81" t="s">
        <v>755</v>
      </c>
      <c r="D64" s="81" t="s">
        <v>768</v>
      </c>
    </row>
    <row r="65" spans="1:4" ht="20.100000000000001" customHeight="1">
      <c r="A65" s="16" t="s">
        <v>122</v>
      </c>
      <c r="B65" s="28"/>
      <c r="C65" s="30"/>
      <c r="D65" s="30"/>
    </row>
    <row r="66" spans="1:4" ht="20.100000000000001" customHeight="1">
      <c r="A66" s="9" t="s">
        <v>123</v>
      </c>
      <c r="B66" s="28">
        <v>284</v>
      </c>
      <c r="C66" s="30" t="s">
        <v>43</v>
      </c>
      <c r="D66" s="30" t="s">
        <v>43</v>
      </c>
    </row>
    <row r="67" spans="1:4" ht="20.100000000000001" customHeight="1">
      <c r="A67" s="9" t="s">
        <v>256</v>
      </c>
      <c r="B67" s="28">
        <v>229</v>
      </c>
      <c r="C67" s="30" t="s">
        <v>43</v>
      </c>
      <c r="D67" s="30" t="s">
        <v>43</v>
      </c>
    </row>
    <row r="68" spans="1:4" ht="20.100000000000001" customHeight="1">
      <c r="A68" s="9" t="s">
        <v>242</v>
      </c>
      <c r="B68" s="28">
        <v>14</v>
      </c>
      <c r="C68" s="30">
        <v>6</v>
      </c>
      <c r="D68" s="30">
        <v>14</v>
      </c>
    </row>
    <row r="69" spans="1:4" ht="20.100000000000001" customHeight="1">
      <c r="A69" s="9" t="s">
        <v>127</v>
      </c>
      <c r="B69" s="28">
        <v>31</v>
      </c>
      <c r="C69" s="30" t="s">
        <v>43</v>
      </c>
      <c r="D69" s="30" t="s">
        <v>43</v>
      </c>
    </row>
    <row r="70" spans="1:4" ht="20.100000000000001" customHeight="1">
      <c r="A70" s="9" t="s">
        <v>257</v>
      </c>
      <c r="B70" s="28">
        <v>3</v>
      </c>
      <c r="C70" s="30" t="s">
        <v>43</v>
      </c>
      <c r="D70" s="30" t="s">
        <v>43</v>
      </c>
    </row>
    <row r="71" spans="1:4" ht="20.100000000000001" customHeight="1">
      <c r="A71" s="9" t="s">
        <v>258</v>
      </c>
      <c r="B71" s="28">
        <v>158</v>
      </c>
      <c r="C71" s="30" t="s">
        <v>43</v>
      </c>
      <c r="D71" s="30" t="s">
        <v>43</v>
      </c>
    </row>
    <row r="72" spans="1:4" ht="20.100000000000001" customHeight="1" thickBot="1">
      <c r="A72" s="9" t="s">
        <v>136</v>
      </c>
      <c r="B72" s="28">
        <v>9</v>
      </c>
      <c r="C72" s="30" t="s">
        <v>43</v>
      </c>
      <c r="D72" s="30" t="s">
        <v>43</v>
      </c>
    </row>
    <row r="73" spans="1:4" ht="20.100000000000001" customHeight="1" thickBot="1">
      <c r="A73" s="104" t="s">
        <v>139</v>
      </c>
      <c r="B73" s="39">
        <v>728</v>
      </c>
      <c r="C73" s="40">
        <v>6</v>
      </c>
      <c r="D73" s="40">
        <v>14</v>
      </c>
    </row>
    <row r="74" spans="1:4" ht="20.100000000000001" customHeight="1">
      <c r="A74" s="16" t="s">
        <v>153</v>
      </c>
      <c r="B74" s="28"/>
      <c r="C74" s="30"/>
      <c r="D74" s="30"/>
    </row>
    <row r="75" spans="1:4" ht="20.100000000000001" customHeight="1">
      <c r="A75" s="9" t="s">
        <v>259</v>
      </c>
      <c r="B75" s="28">
        <v>-149</v>
      </c>
      <c r="C75" s="30" t="s">
        <v>43</v>
      </c>
      <c r="D75" s="30" t="s">
        <v>43</v>
      </c>
    </row>
    <row r="76" spans="1:4" ht="20.100000000000001" customHeight="1" thickBot="1">
      <c r="A76" s="9" t="s">
        <v>163</v>
      </c>
      <c r="B76" s="28">
        <v>-194</v>
      </c>
      <c r="C76" s="30" t="s">
        <v>43</v>
      </c>
      <c r="D76" s="30" t="s">
        <v>43</v>
      </c>
    </row>
    <row r="77" spans="1:4" ht="20.100000000000001" customHeight="1" thickBot="1">
      <c r="A77" s="104" t="s">
        <v>165</v>
      </c>
      <c r="B77" s="39">
        <v>-343</v>
      </c>
      <c r="C77" s="40" t="s">
        <v>43</v>
      </c>
      <c r="D77" s="40" t="s">
        <v>43</v>
      </c>
    </row>
    <row r="78" spans="1:4" ht="20.100000000000001" customHeight="1" thickBot="1">
      <c r="A78" s="25" t="s">
        <v>248</v>
      </c>
      <c r="B78" s="36">
        <v>385</v>
      </c>
      <c r="C78" s="38">
        <v>6</v>
      </c>
      <c r="D78" s="38">
        <v>14</v>
      </c>
    </row>
    <row r="79" spans="1:4" ht="20.100000000000001" customHeight="1">
      <c r="A79" s="317"/>
      <c r="B79" s="317"/>
      <c r="C79" s="317"/>
      <c r="D79" s="317"/>
    </row>
    <row r="80" spans="1:4" ht="82.5" customHeight="1">
      <c r="A80" s="298" t="s">
        <v>260</v>
      </c>
      <c r="B80" s="298"/>
      <c r="C80" s="298"/>
      <c r="D80" s="298"/>
    </row>
    <row r="81" spans="1:4" ht="35.25" customHeight="1">
      <c r="A81" s="298" t="s">
        <v>910</v>
      </c>
      <c r="B81" s="298"/>
      <c r="C81" s="298"/>
      <c r="D81" s="298"/>
    </row>
  </sheetData>
  <mergeCells count="24">
    <mergeCell ref="A80:D80"/>
    <mergeCell ref="A81:D81"/>
    <mergeCell ref="A24:D24"/>
    <mergeCell ref="A61:D61"/>
    <mergeCell ref="A62:D62"/>
    <mergeCell ref="A63:D63"/>
    <mergeCell ref="A33:B33"/>
    <mergeCell ref="A34:B34"/>
    <mergeCell ref="A79:D79"/>
    <mergeCell ref="A31:B31"/>
    <mergeCell ref="A32:B32"/>
    <mergeCell ref="A1:D1"/>
    <mergeCell ref="A2:D2"/>
    <mergeCell ref="A3:D3"/>
    <mergeCell ref="A4:D4"/>
    <mergeCell ref="A5:D5"/>
    <mergeCell ref="A21:D21"/>
    <mergeCell ref="A22:D22"/>
    <mergeCell ref="A23:D23"/>
    <mergeCell ref="A6:D6"/>
    <mergeCell ref="A7:D7"/>
    <mergeCell ref="A18:D18"/>
    <mergeCell ref="A19:D19"/>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Index</vt:lpstr>
      <vt:lpstr>Con income state</vt:lpstr>
      <vt:lpstr>Con state of comp income</vt:lpstr>
      <vt:lpstr>Con state of changes in equity</vt:lpstr>
      <vt:lpstr>Con state of financial position</vt:lpstr>
      <vt:lpstr>Con state of cash flows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Director responsibility</vt:lpstr>
      <vt:lpstr>Independent review</vt:lpstr>
      <vt:lpstr>Sheet31</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dc:creator>
  <cp:lastModifiedBy>Jackie</cp:lastModifiedBy>
  <dcterms:created xsi:type="dcterms:W3CDTF">2011-08-04T11:50:23Z</dcterms:created>
  <dcterms:modified xsi:type="dcterms:W3CDTF">2011-08-10T16:16:56Z</dcterms:modified>
</cp:coreProperties>
</file>