
<file path=[Content_Types].xml><?xml version="1.0" encoding="utf-8"?>
<Types xmlns="http://schemas.openxmlformats.org/package/2006/content-types">
  <Default Extension="jpg" ContentType="image/jpeg"/>
  <Default Extension="png" ContentType="image/jpeg"/>
  <Default Extension="rels" ContentType="application/vnd.openxmlformats-package.relationships+xml"/>
  <Default Extension="svg"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3.png" ContentType="image/png"/>
  <Override PartName="/xl/media/image5.png" ContentType="image/png"/>
  <Override PartName="/xl/media/image7.png" ContentType="image/png"/>
  <Override PartName="/xl/media/image9.png" ContentType="image/png"/>
  <Override PartName="/xl/media/image11.png" ContentType="image/png"/>
  <Override PartName="/xl/media/image13.png" ContentType="image/png"/>
  <Override PartName="/xl/drawings/drawing3.xml" ContentType="application/vnd.openxmlformats-officedocument.drawing+xml"/>
  <Override PartName="/xl/media/image15.png" ContentType="image/png"/>
  <Override PartName="/xl/media/image17.png" ContentType="image/png"/>
  <Override PartName="/xl/media/image19.png" ContentType="image/png"/>
  <Override PartName="/xl/media/image21.png" ContentType="image/png"/>
  <Override PartName="/xl/media/image23.png" ContentType="image/png"/>
  <Override PartName="/xl/media/image25.png" ContentType="image/png"/>
  <Override PartName="/xl/drawings/drawing4.xml" ContentType="application/vnd.openxmlformats-officedocument.drawing+xml"/>
  <Override PartName="/xl/media/image27.png" ContentType="image/png"/>
  <Override PartName="/xl/media/image29.png" ContentType="image/png"/>
  <Override PartName="/xl/media/image31.png" ContentType="image/png"/>
  <Override PartName="/xl/media/image33.png" ContentType="image/png"/>
  <Override PartName="/xl/media/image35.png" ContentType="image/png"/>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autoCompressPictures="0" defaultThemeVersion="166925"/>
  <mc:AlternateContent xmlns:mc="http://schemas.openxmlformats.org/markup-compatibility/2006">
    <mc:Choice Requires="x15">
      <x15ac:absPath xmlns:x15ac="http://schemas.microsoft.com/office/spreadsheetml/2010/11/ac" url="C:\Users\a157409\Downloads\"/>
    </mc:Choice>
  </mc:AlternateContent>
  <xr:revisionPtr revIDLastSave="0" documentId="13_ncr:1_{DA12344C-F6CF-4B3D-BA8D-E63FD693EF7D}" xr6:coauthVersionLast="47" xr6:coauthVersionMax="47" xr10:uidLastSave="{00000000-0000-0000-0000-000000000000}"/>
  <bookViews>
    <workbookView xWindow="-110" yWindow="-110" windowWidth="17920" windowHeight="11020" tabRatio="500" xr2:uid="{00000000-000D-0000-FFFF-FFFF00000000}"/>
  </bookViews>
  <sheets>
    <sheet name="Cover sheet" sheetId="1" r:id="rId1"/>
    <sheet name="Table of contents" sheetId="2" r:id="rId2"/>
    <sheet name="Key information" sheetId="3" r:id="rId3"/>
    <sheet name="Key performance indicators" sheetId="4" r:id="rId4"/>
    <sheet name="1.1 Climate Action" sheetId="5" r:id="rId5"/>
    <sheet name="1.2 Climate Action" sheetId="6" r:id="rId6"/>
    <sheet name="1.3 Climate Action" sheetId="7" r:id="rId7"/>
    <sheet name="1.4 Climate Action" sheetId="8" r:id="rId8"/>
    <sheet name="1.5 Climate Action" sheetId="9" r:id="rId9"/>
    <sheet name="1.6 Climate Action" sheetId="10" r:id="rId10"/>
    <sheet name="1.7 Climate Action" sheetId="11" r:id="rId11"/>
    <sheet name="2. Social Action" sheetId="12" r:id="rId12"/>
    <sheet name="3.1 Sustainable Business" sheetId="13" r:id="rId13"/>
    <sheet name="3.2 Sustainable Business" sheetId="14" r:id="rId14"/>
    <sheet name="3.3 Sustainable Business" sheetId="15" r:id="rId15"/>
    <sheet name="3.4 Sustainable Business" sheetId="16" r:id="rId16"/>
    <sheet name="3.5 Sustainable Business" sheetId="17" r:id="rId17"/>
    <sheet name="4.1 SDGs" sheetId="18" r:id="rId18"/>
    <sheet name="4.2 SDGs" sheetId="19" r:id="rId19"/>
    <sheet name="4.3 SDGs" sheetId="20" r:id="rId20"/>
    <sheet name="5.1 SASB" sheetId="21" r:id="rId21"/>
    <sheet name="5.2 SASB" sheetId="22" r:id="rId22"/>
    <sheet name="5.3 SASB" sheetId="23" r:id="rId23"/>
    <sheet name="6.1 PSI" sheetId="24" r:id="rId24"/>
    <sheet name="6.2 PSI" sheetId="25" r:id="rId25"/>
    <sheet name="6.3 PSI" sheetId="26" r:id="rId26"/>
    <sheet name="7. 1 Cautionary Statements" sheetId="27" r:id="rId27"/>
    <sheet name="7.2 Cautionary Statements" sheetId="28" r:id="rId28"/>
    <sheet name="7.3 Cautionary Statements" sheetId="29" r:id="rId29"/>
    <sheet name="8. Materiality" sheetId="30" r:id="rId30"/>
    <sheet name="Glossary" sheetId="31" r:id="rId31"/>
    <sheet name="Back cover" sheetId="32" r:id="rId32"/>
  </sheets>
  <definedNames>
    <definedName name="_xlnm.Print_Area" localSheetId="5">'1.2 Climate Action'!$A$1:$O$38</definedName>
    <definedName name="_xlnm.Print_Area" localSheetId="6">'1.3 Climate Action'!$A$1:$O$25</definedName>
    <definedName name="_xlnm.Print_Area" localSheetId="7">'1.4 Climate Action'!$A$1:$O$33</definedName>
    <definedName name="_xlnm.Print_Area" localSheetId="8">'1.5 Climate Action'!$A$1:$O$28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17" l="1"/>
  <c r="F3" i="17"/>
  <c r="E3" i="17"/>
  <c r="B35" i="16"/>
  <c r="G3" i="16"/>
  <c r="F3" i="16"/>
  <c r="E3" i="16"/>
  <c r="B36" i="15"/>
  <c r="F3" i="15"/>
  <c r="E3" i="15"/>
  <c r="D3" i="15"/>
  <c r="B23" i="14"/>
  <c r="F3" i="14"/>
  <c r="E3" i="14"/>
  <c r="D3" i="14"/>
  <c r="B38" i="13"/>
  <c r="G3" i="13"/>
  <c r="F3" i="13"/>
  <c r="E3" i="13"/>
  <c r="B28" i="12"/>
  <c r="G3" i="12"/>
  <c r="F3" i="12"/>
  <c r="E3" i="12"/>
  <c r="B30" i="11"/>
  <c r="G3" i="11"/>
  <c r="F3" i="11"/>
  <c r="E3" i="11"/>
  <c r="B30" i="10"/>
  <c r="G3" i="10"/>
  <c r="F3" i="10"/>
  <c r="E3" i="10"/>
  <c r="B28" i="9"/>
  <c r="G3" i="9"/>
  <c r="F3" i="9"/>
  <c r="E3" i="9"/>
  <c r="B33" i="8"/>
  <c r="G3" i="8"/>
  <c r="F3" i="8"/>
  <c r="E3" i="8"/>
  <c r="B25" i="7"/>
  <c r="G3" i="7"/>
  <c r="F3" i="7"/>
  <c r="E3" i="7"/>
  <c r="B38" i="6"/>
  <c r="G3" i="6"/>
  <c r="F3" i="6"/>
  <c r="E3" i="6"/>
  <c r="B28" i="5"/>
  <c r="G3" i="5"/>
  <c r="E3" i="5"/>
</calcChain>
</file>

<file path=xl/sharedStrings.xml><?xml version="1.0" encoding="utf-8"?>
<sst xmlns="http://schemas.openxmlformats.org/spreadsheetml/2006/main" count="1336" uniqueCount="857">
  <si>
    <t>Table of Contents</t>
  </si>
  <si>
    <t>Key information about this document</t>
  </si>
  <si>
    <t>Section 4: Sustainable Development Goals (SDGs) Overview</t>
  </si>
  <si>
    <t>Key performance indicators</t>
  </si>
  <si>
    <t>Section 5: Sustainability Accounting Standards Board (SASB) Data Mapping</t>
  </si>
  <si>
    <t>Section 1: Climate Action</t>
  </si>
  <si>
    <t>Section 6: Principles for Sustainable Insurance (PSI) Data Mapping</t>
  </si>
  <si>
    <t>Operational emissions</t>
  </si>
  <si>
    <t>Climate-related Financial Disclosure</t>
  </si>
  <si>
    <t>Section 7: Cautionary Statements</t>
  </si>
  <si>
    <t>Science Based Target initiative (SBTi)</t>
  </si>
  <si>
    <t>Influencing</t>
  </si>
  <si>
    <t>Section 8: Materiality</t>
  </si>
  <si>
    <t>NZAOA - Aviva Investors engagement and voting resolutions</t>
  </si>
  <si>
    <t>Glossary: Acronyms used in this document</t>
  </si>
  <si>
    <t>Section 2: Social Action</t>
  </si>
  <si>
    <t>Community investment</t>
  </si>
  <si>
    <t>Product coverage</t>
  </si>
  <si>
    <t>Section 3: Sustainable Business</t>
  </si>
  <si>
    <t>Customer</t>
  </si>
  <si>
    <t>Business ethics including whistle blower programmes</t>
  </si>
  <si>
    <t>Human rights &amp; modern slavery</t>
  </si>
  <si>
    <t>Sustainability governance</t>
  </si>
  <si>
    <t>Employees</t>
  </si>
  <si>
    <t>Employee engagement survey (Voice of Aviva)</t>
  </si>
  <si>
    <t>Diversity, equity and inclusion (DEI)</t>
  </si>
  <si>
    <r>
      <rPr>
        <sz val="9"/>
        <color rgb="FF000000"/>
        <rFont val="Lora"/>
      </rPr>
      <t xml:space="preserve">This </t>
    </r>
    <r>
      <rPr>
        <sz val="9"/>
        <color rgb="FF000000"/>
        <rFont val="Lora"/>
      </rPr>
      <t>Sustainability</t>
    </r>
    <r>
      <rPr>
        <sz val="9"/>
        <color rgb="FF000000"/>
        <rFont val="Lora"/>
      </rPr>
      <t xml:space="preserve"> </t>
    </r>
    <r>
      <rPr>
        <sz val="9"/>
        <color rgb="FF000000"/>
        <rFont val="Lora"/>
      </rPr>
      <t>D</t>
    </r>
    <r>
      <rPr>
        <sz val="9"/>
        <color rgb="FF000000"/>
        <rFont val="Lora"/>
      </rPr>
      <t>atasheet forms part of our</t>
    </r>
    <r>
      <rPr>
        <sz val="9"/>
        <color rgb="FF000000"/>
        <rFont val="Lora"/>
      </rPr>
      <t xml:space="preserve"> 2023</t>
    </r>
    <r>
      <rPr>
        <sz val="9"/>
        <color rgb="FF000000"/>
        <rFont val="Lora"/>
      </rPr>
      <t xml:space="preserve"> annual reporting suite</t>
    </r>
    <r>
      <rPr>
        <sz val="9"/>
        <color rgb="FF000000"/>
        <rFont val="Lora"/>
      </rPr>
      <t>.</t>
    </r>
  </si>
  <si>
    <t>Aviva plc Annual Report and Accounts 2023</t>
  </si>
  <si>
    <t>Our report on our Group's strategy, governance and performance in 2023 including our financial statements.</t>
  </si>
  <si>
    <t>Aviva plc Sustainability Datasheet 2023</t>
  </si>
  <si>
    <t xml:space="preserve">The Sustainability Datasheet summarises the Aviva plc Group's sustainability metrics for the reporting year ended 31 December 2023. The Datasheet should be read in conjunction with the Aviva plc Reporting Criteria 2023. </t>
  </si>
  <si>
    <t>Aviva plc Reporting Criteria 2023</t>
  </si>
  <si>
    <t>The Reporting Criteria document sets out the principles, definitions, scope and calculation method used to report the Group’s Key Sustainability Performance Indicators (KPIs) and selected data points subject to assurance by PwC.</t>
  </si>
  <si>
    <t>Climate-related Financial Disclosure 2023</t>
  </si>
  <si>
    <t>Our report in compliance with the Taskforce on Climate-related Financial Disclosure.</t>
  </si>
  <si>
    <r>
      <rPr>
        <sz val="9"/>
        <color rgb="FF000000"/>
        <rFont val="Lora"/>
      </rPr>
      <t xml:space="preserve">	</t>
    </r>
    <r>
      <rPr>
        <sz val="9"/>
        <color rgb="FF000000"/>
        <rFont val="Lora"/>
      </rPr>
      <t>•</t>
    </r>
    <r>
      <rPr>
        <sz val="9"/>
        <color rgb="FF000000"/>
        <rFont val="Lora"/>
      </rPr>
      <t>Read more and find our reporting suite in the download centre on our website.</t>
    </r>
    <r>
      <rPr>
        <sz val="9"/>
        <color rgb="FF000000"/>
        <rFont val="Lora"/>
      </rPr>
      <t xml:space="preserve"> </t>
    </r>
    <r>
      <rPr>
        <u/>
        <sz val="9"/>
        <color rgb="FF0000FF"/>
        <rFont val="Lora"/>
      </rPr>
      <t>https://www.aviva.com/investors/reports/</t>
    </r>
  </si>
  <si>
    <r>
      <rPr>
        <sz val="9"/>
        <color rgb="FF000000"/>
        <rFont val="Lora"/>
      </rPr>
      <t xml:space="preserve">	</t>
    </r>
    <r>
      <rPr>
        <sz val="9"/>
        <color rgb="FF000000"/>
        <rFont val="Lora"/>
      </rPr>
      <t>•</t>
    </r>
    <r>
      <rPr>
        <sz val="9"/>
        <color rgb="FF000000"/>
        <rFont val="Lora"/>
      </rPr>
      <t>New metr</t>
    </r>
    <r>
      <rPr>
        <sz val="9"/>
        <color rgb="FF000000"/>
        <rFont val="Lora"/>
      </rPr>
      <t>ics introduc</t>
    </r>
    <r>
      <rPr>
        <sz val="9"/>
        <color rgb="FF000000"/>
        <rFont val="Lora"/>
      </rPr>
      <t xml:space="preserve">ed </t>
    </r>
    <r>
      <rPr>
        <sz val="9"/>
        <color rgb="FF000000"/>
        <rFont val="Lora"/>
      </rPr>
      <t xml:space="preserve">or added to the datasheet </t>
    </r>
    <r>
      <rPr>
        <sz val="9"/>
        <color rgb="FF000000"/>
        <rFont val="Lora"/>
      </rPr>
      <t xml:space="preserve">in 2023 </t>
    </r>
    <r>
      <rPr>
        <sz val="9"/>
        <color rgb="FF000000"/>
        <rFont val="Lora"/>
      </rPr>
      <t xml:space="preserve">are denoted by 'new for 2023'. </t>
    </r>
    <r>
      <rPr>
        <sz val="9"/>
        <color rgb="FF000000"/>
        <rFont val="Lora"/>
      </rPr>
      <t xml:space="preserve">Comparative information has not been presented where data is not applicable </t>
    </r>
    <r>
      <rPr>
        <sz val="9"/>
        <color rgb="FF000000"/>
        <rFont val="Lora"/>
      </rPr>
      <t xml:space="preserve">or is </t>
    </r>
    <r>
      <rPr>
        <sz val="9"/>
        <color rgb="FF000000"/>
        <rFont val="Lora"/>
      </rPr>
      <t>not available</t>
    </r>
    <r>
      <rPr>
        <sz val="9"/>
        <color rgb="FF000000"/>
        <rFont val="Lora"/>
      </rPr>
      <t>.</t>
    </r>
  </si>
  <si>
    <r>
      <rPr>
        <sz val="9"/>
        <color rgb="FF000000"/>
        <rFont val="Lora"/>
      </rPr>
      <t xml:space="preserve">	</t>
    </r>
    <r>
      <rPr>
        <sz val="9"/>
        <color rgb="FF000000"/>
        <rFont val="Lora"/>
      </rPr>
      <t>•</t>
    </r>
    <r>
      <rPr>
        <sz val="9"/>
        <color rgb="FF000000"/>
        <rFont val="Lora"/>
      </rPr>
      <t xml:space="preserve">Aviva plc appointed PwC to provide independent assurance over certain sustainability metrics, indicated with "AR" for reasonable assurance and "AL"  for limited assurance in this report. PwC’s assurance statement can be found in the independent assurance section of our </t>
    </r>
    <r>
      <rPr>
        <u/>
        <sz val="9"/>
        <color rgb="FF0000FF"/>
        <rFont val="Lora"/>
      </rPr>
      <t>Climate-related Financial Disclosure</t>
    </r>
    <r>
      <rPr>
        <sz val="9"/>
        <color rgb="FF000000"/>
        <rFont val="Lora"/>
      </rPr>
      <t xml:space="preserve"> and our Reporting Crite</t>
    </r>
    <r>
      <rPr>
        <sz val="9"/>
        <color rgb="FF000000"/>
        <rFont val="Lora"/>
      </rPr>
      <t>ria</t>
    </r>
    <r>
      <rPr>
        <sz val="9"/>
        <color rgb="FF000000"/>
        <rFont val="Lora"/>
      </rPr>
      <t>.</t>
    </r>
  </si>
  <si>
    <r>
      <rPr>
        <sz val="9"/>
        <color rgb="FF000000"/>
        <rFont val="Lora"/>
      </rPr>
      <t xml:space="preserve">	</t>
    </r>
    <r>
      <rPr>
        <sz val="9"/>
        <color rgb="FF000000"/>
        <rFont val="Lora"/>
      </rPr>
      <t>•</t>
    </r>
    <r>
      <rPr>
        <sz val="9"/>
        <color rgb="FF000000"/>
        <rFont val="Lora"/>
      </rPr>
      <t xml:space="preserve">This Report was approved by Aviva plc’s Board on </t>
    </r>
    <r>
      <rPr>
        <sz val="9"/>
        <color rgb="FF000000"/>
        <rFont val="Lora"/>
      </rPr>
      <t>6</t>
    </r>
    <r>
      <rPr>
        <sz val="9"/>
        <color rgb="FF000000"/>
        <rFont val="Lora"/>
      </rPr>
      <t xml:space="preserve"> March 202</t>
    </r>
    <r>
      <rPr>
        <sz val="9"/>
        <color rgb="FF000000"/>
        <rFont val="Lora"/>
      </rPr>
      <t>4.</t>
    </r>
  </si>
  <si>
    <t>External Framework Mapping</t>
  </si>
  <si>
    <r>
      <rPr>
        <sz val="9"/>
        <color rgb="FF000000"/>
        <rFont val="Lora"/>
      </rPr>
      <t xml:space="preserve">As part of our commitment to transparency around our </t>
    </r>
    <r>
      <rPr>
        <sz val="9"/>
        <color rgb="FF000000"/>
        <rFont val="Lora"/>
      </rPr>
      <t>s</t>
    </r>
    <r>
      <rPr>
        <sz val="9"/>
        <color rgb="FF000000"/>
        <rFont val="Lora"/>
      </rPr>
      <t>ustainability</t>
    </r>
    <r>
      <rPr>
        <sz val="9"/>
        <color rgb="FF000000"/>
        <rFont val="Lora"/>
      </rPr>
      <t xml:space="preserve"> reporting, the following frameworks have been mapped to our </t>
    </r>
    <r>
      <rPr>
        <sz val="9"/>
        <color rgb="FF000000"/>
        <rFont val="Lora"/>
      </rPr>
      <t>Sustainability</t>
    </r>
    <r>
      <rPr>
        <sz val="9"/>
        <color rgb="FF000000"/>
        <rFont val="Lora"/>
      </rPr>
      <t xml:space="preserve"> D</t>
    </r>
    <r>
      <rPr>
        <sz val="9"/>
        <color rgb="FF000000"/>
        <rFont val="Lora"/>
      </rPr>
      <t xml:space="preserve">atasheet and </t>
    </r>
    <r>
      <rPr>
        <sz val="9"/>
        <color rgb="FF000000"/>
        <rFont val="Lora"/>
      </rPr>
      <t xml:space="preserve">reporting suite. Our wider reports and policies can be found on our website. </t>
    </r>
    <r>
      <rPr>
        <u/>
        <sz val="9"/>
        <color rgb="FF0000FF"/>
        <rFont val="Lora"/>
      </rPr>
      <t xml:space="preserve">https://www.aviva.com/sustainability/reporting/ </t>
    </r>
  </si>
  <si>
    <r>
      <rPr>
        <sz val="9"/>
        <color rgb="FF000000"/>
        <rFont val="Lora"/>
      </rPr>
      <t xml:space="preserve">	</t>
    </r>
    <r>
      <rPr>
        <sz val="9"/>
        <color rgb="FF000000"/>
        <rFont val="Lora"/>
      </rPr>
      <t>•</t>
    </r>
    <r>
      <rPr>
        <sz val="9"/>
        <color rgb="FF000000"/>
        <rFont val="Lora"/>
      </rPr>
      <t>The Sustainable Development Goals (SDGs)</t>
    </r>
  </si>
  <si>
    <r>
      <rPr>
        <sz val="9"/>
        <color rgb="FF000000"/>
        <rFont val="Lora"/>
      </rPr>
      <t xml:space="preserve">	</t>
    </r>
    <r>
      <rPr>
        <sz val="9"/>
        <color rgb="FF000000"/>
        <rFont val="Lora"/>
      </rPr>
      <t>•</t>
    </r>
    <r>
      <rPr>
        <sz val="9"/>
        <color rgb="FF000000"/>
        <rFont val="Lora"/>
      </rPr>
      <t>The Principles for Sustainable Insurance (PSI)</t>
    </r>
  </si>
  <si>
    <r>
      <rPr>
        <sz val="9"/>
        <color rgb="FF000000"/>
        <rFont val="Lora"/>
      </rPr>
      <t xml:space="preserve">	</t>
    </r>
    <r>
      <rPr>
        <sz val="9"/>
        <color rgb="FF000000"/>
        <rFont val="Lora"/>
      </rPr>
      <t>•</t>
    </r>
    <r>
      <rPr>
        <sz val="9"/>
        <color rgb="FF000000"/>
        <rFont val="Lora"/>
      </rPr>
      <t>Sustainability and Accounting Standards Board (SASB)</t>
    </r>
  </si>
  <si>
    <t>Key Performance Indicators</t>
  </si>
  <si>
    <t>Metric ID</t>
  </si>
  <si>
    <t>Assurance</t>
  </si>
  <si>
    <t>Climate Action</t>
  </si>
  <si>
    <r>
      <rPr>
        <sz val="10"/>
        <color rgb="FF000000"/>
        <rFont val="Source Sans Pro Light"/>
      </rPr>
      <t>M286</t>
    </r>
  </si>
  <si>
    <t>% reduction in absolute Scope 1 and 2 (market-based) emissions from 2019 base year (cumulative)</t>
  </si>
  <si>
    <t>AL</t>
  </si>
  <si>
    <t>Social Action</t>
  </si>
  <si>
    <t>M170</t>
  </si>
  <si>
    <t>Amount invested in UK infrastructure and real estate (cumulative)</t>
  </si>
  <si>
    <t>AR</t>
  </si>
  <si>
    <t>M159</t>
  </si>
  <si>
    <t>% of UK adult population saving or retiring with Aviva</t>
  </si>
  <si>
    <t xml:space="preserve">Sustainable Business </t>
  </si>
  <si>
    <r>
      <rPr>
        <sz val="10"/>
        <color rgb="FF000000"/>
        <rFont val="Source Sans Pro Light"/>
      </rPr>
      <t>M188</t>
    </r>
  </si>
  <si>
    <t>Number of customers</t>
  </si>
  <si>
    <t>M184</t>
  </si>
  <si>
    <r>
      <rPr>
        <sz val="8"/>
        <color rgb="FF000000"/>
        <rFont val="Schibsted Grotesk"/>
      </rPr>
      <t>Multi-product holding customers (2+ products)</t>
    </r>
    <r>
      <rPr>
        <sz val="8"/>
        <color rgb="FF000000"/>
        <rFont val="Schibsted Grotesk"/>
      </rPr>
      <t xml:space="preserve"> </t>
    </r>
    <r>
      <rPr>
        <sz val="8"/>
        <color rgb="FF000000"/>
        <rFont val="Schibsted Grotesk"/>
      </rPr>
      <t>(re-pres</t>
    </r>
    <r>
      <rPr>
        <sz val="8"/>
        <color rgb="FF000000"/>
        <rFont val="Schibsted Grotesk"/>
      </rPr>
      <t>ented 2022 and 20</t>
    </r>
    <r>
      <rPr>
        <sz val="8"/>
        <color rgb="FF000000"/>
        <rFont val="Schibsted Grotesk"/>
      </rPr>
      <t>21)</t>
    </r>
    <r>
      <rPr>
        <vertAlign val="superscript"/>
        <sz val="8"/>
        <color rgb="FF000000"/>
        <rFont val="Schibsted Grotesk"/>
      </rPr>
      <t>1,2</t>
    </r>
  </si>
  <si>
    <r>
      <rPr>
        <sz val="10"/>
        <color rgb="FF000000"/>
        <rFont val="Source Sans Pro Light"/>
      </rPr>
      <t>M204</t>
    </r>
  </si>
  <si>
    <t>% Employee engagement</t>
  </si>
  <si>
    <r>
      <rPr>
        <sz val="10"/>
        <color rgb="FF000000"/>
        <rFont val="Source Sans Pro Light"/>
      </rPr>
      <t>M240</t>
    </r>
  </si>
  <si>
    <t>% of women in senior leadership roles in UK, Ireland and Canada</t>
  </si>
  <si>
    <r>
      <rPr>
        <sz val="10"/>
        <color rgb="FF000000"/>
        <rFont val="Source Sans Pro Light"/>
      </rPr>
      <t>M239</t>
    </r>
  </si>
  <si>
    <r>
      <rPr>
        <sz val="8"/>
        <color rgb="FF000000"/>
        <rFont val="Schibsted Grotesk"/>
      </rPr>
      <t>% of ethnically diverse employees in senior leadership roles in the UK</t>
    </r>
    <r>
      <rPr>
        <sz val="8"/>
        <color rgb="FF000000"/>
        <rFont val="Schibsted Grotesk"/>
      </rPr>
      <t xml:space="preserve"> (re-pres</t>
    </r>
    <r>
      <rPr>
        <sz val="8"/>
        <color rgb="FF000000"/>
        <rFont val="Schibsted Grotesk"/>
      </rPr>
      <t>e</t>
    </r>
    <r>
      <rPr>
        <sz val="8"/>
        <color rgb="FF000000"/>
        <rFont val="Schibsted Grotesk"/>
      </rPr>
      <t>n</t>
    </r>
    <r>
      <rPr>
        <sz val="8"/>
        <color rgb="FF000000"/>
        <rFont val="Schibsted Grotesk"/>
      </rPr>
      <t>ted 2022)</t>
    </r>
    <r>
      <rPr>
        <vertAlign val="superscript"/>
        <sz val="8"/>
        <color rgb="FF000000"/>
        <rFont val="Schibsted Grotesk"/>
      </rPr>
      <t>3</t>
    </r>
  </si>
  <si>
    <t>New basis 2022</t>
  </si>
  <si>
    <t>1.</t>
  </si>
  <si>
    <r>
      <rPr>
        <sz val="6"/>
        <color rgb="FF000000"/>
        <rFont val="Schibsted Grotesk"/>
      </rPr>
      <t>Multi-product holding customers captures the total number of UK customers with two or more Aviva policies, e.g. health and car policies, or two or more products within a single policy e.g. multi-car policies. It also includes individuals who have consolidated multiple pension policies with Aviva.</t>
    </r>
  </si>
  <si>
    <t>2.</t>
  </si>
  <si>
    <r>
      <rPr>
        <sz val="6"/>
        <color rgb="FF000000"/>
        <rFont val="Schibsted Grotesk"/>
      </rPr>
      <t>The 2022 and 2021 comparatives have been re-presented as the scope of this metric has been expanded  to include pension consolidation and health spouses</t>
    </r>
  </si>
  <si>
    <t>3.</t>
  </si>
  <si>
    <t xml:space="preserve">The 2022 comparative has been re-presented to align to a change in definition to exclude those who have responded 'Prefer not to say' and those who have not completed their diversity data </t>
  </si>
  <si>
    <t>The above should be read in conjunction with the Aviva plc Reporting Criteria 2023.</t>
  </si>
  <si>
    <t>Climate action</t>
  </si>
  <si>
    <t>SDGs</t>
  </si>
  <si>
    <t>SASB</t>
  </si>
  <si>
    <t>PSI</t>
  </si>
  <si>
    <r>
      <rPr>
        <sz val="10"/>
        <color rgb="FFFFFFFF"/>
        <rFont val="Schibsted Grotesk SemiBold"/>
      </rPr>
      <t>E</t>
    </r>
    <r>
      <rPr>
        <sz val="10"/>
        <color rgb="FFFFFFFF"/>
        <rFont val="Schibsted Grotesk SemiBold"/>
      </rPr>
      <t>missions for Scope 3, reporting by category</t>
    </r>
    <r>
      <rPr>
        <vertAlign val="superscript"/>
        <sz val="10"/>
        <color rgb="FFFFFFFF"/>
        <rFont val="Schibsted Grotesk SemiBold"/>
      </rPr>
      <t>1</t>
    </r>
  </si>
  <si>
    <t>Upstream Activities</t>
  </si>
  <si>
    <t>M417</t>
  </si>
  <si>
    <t>Category 1 - Purchased goods &amp; services</t>
  </si>
  <si>
    <t>Not yet reported</t>
  </si>
  <si>
    <t>Category 2 - Capital goods</t>
  </si>
  <si>
    <t>M418</t>
  </si>
  <si>
    <r>
      <rPr>
        <sz val="8"/>
        <color rgb="FF000000"/>
        <rFont val="Schibsted Grotesk"/>
      </rPr>
      <t>Category 3 - Fuel and energy related activities</t>
    </r>
    <r>
      <rPr>
        <sz val="8"/>
        <color rgb="FF000000"/>
        <rFont val="Schibsted Grotesk"/>
      </rPr>
      <t xml:space="preserve"> (tCO</t>
    </r>
    <r>
      <rPr>
        <vertAlign val="subscript"/>
        <sz val="8"/>
        <color rgb="FF000000"/>
        <rFont val="Schibsted Grotesk"/>
      </rPr>
      <t>2</t>
    </r>
    <r>
      <rPr>
        <sz val="8"/>
        <color rgb="FF000000"/>
        <rFont val="Schibsted Grotesk"/>
      </rPr>
      <t>e)</t>
    </r>
    <r>
      <rPr>
        <sz val="8"/>
        <color rgb="FF000000"/>
        <rFont val="Schibsted Grotesk"/>
      </rPr>
      <t xml:space="preserve"> </t>
    </r>
  </si>
  <si>
    <t>New for 2023</t>
  </si>
  <si>
    <t>Category 4 - Upstream transportation and distribution</t>
  </si>
  <si>
    <t>Not applicable</t>
  </si>
  <si>
    <t>M419</t>
  </si>
  <si>
    <r>
      <rPr>
        <sz val="8"/>
        <color rgb="FF000000"/>
        <rFont val="Schibsted Grotesk"/>
      </rPr>
      <t>Category 5 - Waste generated in operations</t>
    </r>
    <r>
      <rPr>
        <sz val="8"/>
        <color rgb="FF000000"/>
        <rFont val="Schibsted Grotesk"/>
      </rPr>
      <t xml:space="preserve"> (tCO</t>
    </r>
    <r>
      <rPr>
        <vertAlign val="subscript"/>
        <sz val="8"/>
        <color rgb="FF000000"/>
        <rFont val="Schibsted Grotesk"/>
      </rPr>
      <t>2</t>
    </r>
    <r>
      <rPr>
        <sz val="8"/>
        <color rgb="FF000000"/>
        <rFont val="Schibsted Grotesk"/>
      </rPr>
      <t>e)</t>
    </r>
    <r>
      <rPr>
        <sz val="8"/>
        <color rgb="FF000000"/>
        <rFont val="Schibsted Grotesk"/>
      </rPr>
      <t xml:space="preserve"> </t>
    </r>
  </si>
  <si>
    <t>M420</t>
  </si>
  <si>
    <r>
      <rPr>
        <sz val="8"/>
        <color rgb="FF000000"/>
        <rFont val="Schibsted Grotesk"/>
      </rPr>
      <t>Category 6 - Business travel</t>
    </r>
    <r>
      <rPr>
        <sz val="8"/>
        <color rgb="FF000000"/>
        <rFont val="Schibsted Grotesk"/>
      </rPr>
      <t xml:space="preserve"> (tCO</t>
    </r>
    <r>
      <rPr>
        <vertAlign val="subscript"/>
        <sz val="8"/>
        <color rgb="FF000000"/>
        <rFont val="Schibsted Grotesk"/>
      </rPr>
      <t>2</t>
    </r>
    <r>
      <rPr>
        <sz val="8"/>
        <color rgb="FF000000"/>
        <rFont val="Schibsted Grotesk"/>
      </rPr>
      <t>e)</t>
    </r>
    <r>
      <rPr>
        <sz val="8"/>
        <color rgb="FF000000"/>
        <rFont val="Schibsted Grotesk"/>
      </rPr>
      <t xml:space="preserve"> </t>
    </r>
  </si>
  <si>
    <t>M421</t>
  </si>
  <si>
    <r>
      <rPr>
        <sz val="8"/>
        <color rgb="FF000000"/>
        <rFont val="Schibsted Grotesk"/>
      </rPr>
      <t>Category 7 - Employee commuting</t>
    </r>
    <r>
      <rPr>
        <sz val="8"/>
        <color rgb="FF000000"/>
        <rFont val="Schibsted Grotesk"/>
      </rPr>
      <t xml:space="preserve"> (tCO</t>
    </r>
    <r>
      <rPr>
        <vertAlign val="subscript"/>
        <sz val="8"/>
        <color rgb="FF000000"/>
        <rFont val="Schibsted Grotesk"/>
      </rPr>
      <t>2</t>
    </r>
    <r>
      <rPr>
        <sz val="8"/>
        <color rgb="FF000000"/>
        <rFont val="Schibsted Grotesk"/>
      </rPr>
      <t>e)</t>
    </r>
    <r>
      <rPr>
        <vertAlign val="superscript"/>
        <sz val="8"/>
        <color rgb="FF000000"/>
        <rFont val="Schibsted Grotesk"/>
      </rPr>
      <t>2</t>
    </r>
    <r>
      <rPr>
        <vertAlign val="superscript"/>
        <sz val="8"/>
        <color rgb="FF000000"/>
        <rFont val="Schibsted Grotesk"/>
      </rPr>
      <t xml:space="preserve"> </t>
    </r>
  </si>
  <si>
    <t>Category 8 - Upstream leased assets</t>
  </si>
  <si>
    <t>Downstream Activities</t>
  </si>
  <si>
    <t>Category 9 - Downstream transportation and distribution</t>
  </si>
  <si>
    <t>Category 10 - Processing of sold products</t>
  </si>
  <si>
    <t>Category 11 - Use of sold products</t>
  </si>
  <si>
    <t>Category 12 - End-of-life treatment of sold products</t>
  </si>
  <si>
    <t>Category 13 - Downstream leased assets</t>
  </si>
  <si>
    <t xml:space="preserve">Category 14 - Franchises </t>
  </si>
  <si>
    <t>M400</t>
  </si>
  <si>
    <r>
      <rPr>
        <sz val="8"/>
        <color rgb="FF000000"/>
        <rFont val="Schibsted Grotesk"/>
      </rPr>
      <t>C</t>
    </r>
    <r>
      <rPr>
        <sz val="8"/>
        <color rgb="FF000000"/>
        <rFont val="Schibsted Grotesk"/>
      </rPr>
      <t>a</t>
    </r>
    <r>
      <rPr>
        <sz val="8"/>
        <color rgb="FF000000"/>
        <rFont val="Schibsted Grotesk"/>
      </rPr>
      <t>t</t>
    </r>
    <r>
      <rPr>
        <sz val="8"/>
        <color rgb="FF000000"/>
        <rFont val="Schibsted Grotesk"/>
      </rPr>
      <t>e</t>
    </r>
    <r>
      <rPr>
        <sz val="8"/>
        <color rgb="FF000000"/>
        <rFont val="Schibsted Grotesk"/>
      </rPr>
      <t>g</t>
    </r>
    <r>
      <rPr>
        <sz val="8"/>
        <color rgb="FF000000"/>
        <rFont val="Schibsted Grotesk"/>
      </rPr>
      <t>o</t>
    </r>
    <r>
      <rPr>
        <sz val="8"/>
        <color rgb="FF000000"/>
        <rFont val="Schibsted Grotesk"/>
      </rPr>
      <t>r</t>
    </r>
    <r>
      <rPr>
        <sz val="8"/>
        <color rgb="FF000000"/>
        <rFont val="Schibsted Grotesk"/>
      </rPr>
      <t>y</t>
    </r>
    <r>
      <rPr>
        <sz val="8"/>
        <color rgb="FF000000"/>
        <rFont val="Schibsted Grotesk"/>
      </rPr>
      <t xml:space="preserve"> </t>
    </r>
    <r>
      <rPr>
        <sz val="8"/>
        <color rgb="FF000000"/>
        <rFont val="Schibsted Grotesk"/>
      </rPr>
      <t>1</t>
    </r>
    <r>
      <rPr>
        <sz val="8"/>
        <color rgb="FF000000"/>
        <rFont val="Schibsted Grotesk"/>
      </rPr>
      <t>5</t>
    </r>
    <r>
      <rPr>
        <sz val="8"/>
        <color rgb="FF000000"/>
        <rFont val="Schibsted Grotesk"/>
      </rPr>
      <t xml:space="preserve"> </t>
    </r>
    <r>
      <rPr>
        <sz val="8"/>
        <color rgb="FF000000"/>
        <rFont val="Schibsted Grotesk"/>
      </rPr>
      <t>-</t>
    </r>
    <r>
      <rPr>
        <sz val="8"/>
        <color rgb="FF000000"/>
        <rFont val="Schibsted Grotesk"/>
      </rPr>
      <t xml:space="preserve"> Investments (estimated financed emissions</t>
    </r>
    <r>
      <rPr>
        <sz val="8"/>
        <color rgb="FF000000"/>
        <rFont val="Schibsted Grotesk"/>
      </rPr>
      <t xml:space="preserve"> (tCO</t>
    </r>
    <r>
      <rPr>
        <vertAlign val="subscript"/>
        <sz val="8"/>
        <color rgb="FF000000"/>
        <rFont val="Schibsted Grotesk"/>
      </rPr>
      <t>2</t>
    </r>
    <r>
      <rPr>
        <sz val="8"/>
        <color rgb="FF000000"/>
        <rFont val="Schibsted Grotesk"/>
      </rPr>
      <t>e)</t>
    </r>
    <r>
      <rPr>
        <sz val="8"/>
        <color rgb="FF000000"/>
        <rFont val="Schibsted Grotesk"/>
      </rPr>
      <t>)</t>
    </r>
    <r>
      <rPr>
        <vertAlign val="superscript"/>
        <sz val="8"/>
        <color rgb="FF000000"/>
        <rFont val="Schibsted Grotesk"/>
      </rPr>
      <t>3</t>
    </r>
  </si>
  <si>
    <r>
      <rPr>
        <sz val="6"/>
        <color rgb="FF000000"/>
        <rFont val="Schibsted Grotesk"/>
      </rPr>
      <t>Scope 3 emissions are indirect emissions (not included in Scope 2) that occur in the value chain across 15 categories.  Aviva does not engage in all activities linked to the categories  (marked as Not applicable in the table) and we are at varied degrees of maturity in terms of establishing methodologies and basis to calculate Scope 3 emissions.</t>
    </r>
  </si>
  <si>
    <t>Category 7 - Employee commuting currently only includes homeworking</t>
  </si>
  <si>
    <r>
      <rPr>
        <sz val="6"/>
        <color rgb="FF000000"/>
        <rFont val="Schibsted Grotesk"/>
      </rPr>
      <t>Financed emissions include Scope 1 and 2 of our investments in scope (excludes sovereign investments). Scope 3 emissions will be reported when data and methodology permits. This is included under Scope 3 in the table above as it relates to Scope 3 Category 15. The 2022 comparative results for financed emissions have been re-presented from those previously published to include additional asset classes.</t>
    </r>
  </si>
  <si>
    <t>Climate action continued</t>
  </si>
  <si>
    <t xml:space="preserve">External Framework Mapping </t>
  </si>
  <si>
    <r>
      <rPr>
        <b/>
        <sz val="9"/>
        <color rgb="FF191D64"/>
        <rFont val="Schibsted Grotesk Medium"/>
      </rPr>
      <t>Emissions (market-based)</t>
    </r>
    <r>
      <rPr>
        <b/>
        <vertAlign val="superscript"/>
        <sz val="9"/>
        <color rgb="FF191D64"/>
        <rFont val="Schibsted Grotesk Medium"/>
      </rPr>
      <t>1</t>
    </r>
  </si>
  <si>
    <r>
      <rPr>
        <sz val="8"/>
        <color rgb="FF000000"/>
        <rFont val="Schibsted Grotesk"/>
      </rPr>
      <t>Scope 1 (tCO</t>
    </r>
    <r>
      <rPr>
        <vertAlign val="subscript"/>
        <sz val="8"/>
        <color rgb="FF000000"/>
        <rFont val="Schibsted Grotesk"/>
      </rPr>
      <t>2</t>
    </r>
    <r>
      <rPr>
        <sz val="8"/>
        <color rgb="FF000000"/>
        <rFont val="Schibsted Grotesk"/>
      </rPr>
      <t>e)</t>
    </r>
    <r>
      <rPr>
        <vertAlign val="superscript"/>
        <sz val="8"/>
        <color rgb="FF000000"/>
        <rFont val="Schibsted Grotesk"/>
      </rPr>
      <t>2</t>
    </r>
  </si>
  <si>
    <r>
      <rPr>
        <sz val="8"/>
        <color rgb="FF000000"/>
        <rFont val="Schibsted Grotesk"/>
      </rPr>
      <t>Scope 2 (tCO</t>
    </r>
    <r>
      <rPr>
        <vertAlign val="subscript"/>
        <sz val="8"/>
        <color rgb="FF000000"/>
        <rFont val="Schibsted Grotesk"/>
      </rPr>
      <t>2</t>
    </r>
    <r>
      <rPr>
        <sz val="8"/>
        <color rgb="FF000000"/>
        <rFont val="Schibsted Grotesk"/>
      </rPr>
      <t>e)</t>
    </r>
    <r>
      <rPr>
        <vertAlign val="superscript"/>
        <sz val="8"/>
        <color rgb="FF000000"/>
        <rFont val="Schibsted Grotesk"/>
      </rPr>
      <t>3</t>
    </r>
  </si>
  <si>
    <r>
      <rPr>
        <sz val="8"/>
        <color rgb="FF000000"/>
        <rFont val="Schibsted Grotesk"/>
      </rPr>
      <t>Scope 3 (tCO</t>
    </r>
    <r>
      <rPr>
        <vertAlign val="subscript"/>
        <sz val="8"/>
        <color rgb="FF000000"/>
        <rFont val="Schibsted Grotesk"/>
      </rPr>
      <t>2</t>
    </r>
    <r>
      <rPr>
        <sz val="8"/>
        <color rgb="FF000000"/>
        <rFont val="Schibsted Grotesk"/>
      </rPr>
      <t>e)</t>
    </r>
    <r>
      <rPr>
        <vertAlign val="superscript"/>
        <sz val="8"/>
        <color rgb="FF000000"/>
        <rFont val="Schibsted Grotesk"/>
      </rPr>
      <t>4</t>
    </r>
  </si>
  <si>
    <r>
      <rPr>
        <sz val="8"/>
        <color rgb="FF000000"/>
        <rFont val="Schibsted Grotesk SemiBold"/>
      </rPr>
      <t>Total market-based emissions (</t>
    </r>
    <r>
      <rPr>
        <sz val="8"/>
        <color rgb="FF000000"/>
        <rFont val="Schibsted Grotesk SemiBold"/>
      </rPr>
      <t>t</t>
    </r>
    <r>
      <rPr>
        <sz val="8"/>
        <color rgb="FF000000"/>
        <rFont val="Schibsted Grotesk SemiBold"/>
      </rPr>
      <t>CO</t>
    </r>
    <r>
      <rPr>
        <vertAlign val="subscript"/>
        <sz val="8"/>
        <color rgb="FF000000"/>
        <rFont val="Schibsted Grotesk SemiBold"/>
      </rPr>
      <t>2</t>
    </r>
    <r>
      <rPr>
        <sz val="8"/>
        <color rgb="FF000000"/>
        <rFont val="Schibsted Grotesk SemiBold"/>
      </rPr>
      <t>e</t>
    </r>
    <r>
      <rPr>
        <sz val="8"/>
        <color rgb="FF000000"/>
        <rFont val="Schibsted Grotesk SemiBold"/>
      </rPr>
      <t>)</t>
    </r>
  </si>
  <si>
    <r>
      <rPr>
        <sz val="8"/>
        <color rgb="FF000000"/>
        <rFont val="Schibsted Grotesk"/>
      </rPr>
      <t>C</t>
    </r>
    <r>
      <rPr>
        <sz val="8"/>
        <color rgb="FF000000"/>
        <rFont val="Schibsted Grotesk"/>
      </rPr>
      <t>arbon offsets for which cre</t>
    </r>
    <r>
      <rPr>
        <sz val="8"/>
        <color rgb="FF000000"/>
        <rFont val="Schibsted Grotesk"/>
      </rPr>
      <t>dits have been purchased and retired during the year (tCO</t>
    </r>
    <r>
      <rPr>
        <vertAlign val="subscript"/>
        <sz val="8"/>
        <color rgb="FF000000"/>
        <rFont val="Schibsted Grotesk"/>
      </rPr>
      <t>2</t>
    </r>
    <r>
      <rPr>
        <sz val="8"/>
        <color rgb="FF000000"/>
        <rFont val="Schibsted Grotesk"/>
      </rPr>
      <t>e)</t>
    </r>
    <r>
      <rPr>
        <vertAlign val="superscript"/>
        <sz val="8"/>
        <color rgb="FF000000"/>
        <rFont val="Schibsted Grotesk"/>
      </rPr>
      <t>5</t>
    </r>
  </si>
  <si>
    <r>
      <rPr>
        <sz val="8"/>
        <color rgb="FF000000"/>
        <rFont val="Schibsted Grotesk SemiBold"/>
      </rPr>
      <t>Total net market-based emissions (</t>
    </r>
    <r>
      <rPr>
        <sz val="8"/>
        <color rgb="FF000000"/>
        <rFont val="Schibsted Grotesk SemiBold"/>
      </rPr>
      <t>tCO</t>
    </r>
    <r>
      <rPr>
        <vertAlign val="subscript"/>
        <sz val="8"/>
        <color rgb="FF000000"/>
        <rFont val="Schibsted Grotesk SemiBold"/>
      </rPr>
      <t>2</t>
    </r>
    <r>
      <rPr>
        <sz val="8"/>
        <color rgb="FF000000"/>
        <rFont val="Schibsted Grotesk SemiBold"/>
      </rPr>
      <t>e</t>
    </r>
    <r>
      <rPr>
        <sz val="8"/>
        <color rgb="FF000000"/>
        <rFont val="Schibsted Grotesk SemiBold"/>
      </rPr>
      <t>)</t>
    </r>
  </si>
  <si>
    <r>
      <rPr>
        <b/>
        <sz val="9"/>
        <color rgb="FF191D64"/>
        <rFont val="Schibsted Grotesk Medium"/>
      </rPr>
      <t>Intensity ratios (market-based)</t>
    </r>
    <r>
      <rPr>
        <b/>
        <vertAlign val="superscript"/>
        <sz val="9"/>
        <color rgb="FF191D64"/>
        <rFont val="Schibsted Grotesk Medium"/>
      </rPr>
      <t>1</t>
    </r>
  </si>
  <si>
    <r>
      <rPr>
        <sz val="8"/>
        <color rgb="FF000000"/>
        <rFont val="Arial"/>
      </rPr>
      <t xml:space="preserve">Scope 1 and </t>
    </r>
    <r>
      <rPr>
        <sz val="8"/>
        <color rgb="FF000000"/>
        <rFont val="Arial"/>
      </rPr>
      <t xml:space="preserve">Scope </t>
    </r>
    <r>
      <rPr>
        <sz val="8"/>
        <color rgb="FF000000"/>
        <rFont val="Arial"/>
      </rPr>
      <t>2 - market-based emissions (</t>
    </r>
    <r>
      <rPr>
        <sz val="8"/>
        <color rgb="FF000000"/>
        <rFont val="Arial"/>
      </rPr>
      <t>tCO</t>
    </r>
    <r>
      <rPr>
        <vertAlign val="subscript"/>
        <sz val="8"/>
        <color rgb="FF000000"/>
        <rFont val="Arial"/>
      </rPr>
      <t>2</t>
    </r>
    <r>
      <rPr>
        <sz val="8"/>
        <color rgb="FF000000"/>
        <rFont val="Arial"/>
      </rPr>
      <t>e</t>
    </r>
    <r>
      <rPr>
        <sz val="8"/>
        <color rgb="FF000000"/>
        <rFont val="Arial"/>
      </rPr>
      <t>) / £ million Total income</t>
    </r>
    <r>
      <rPr>
        <sz val="8"/>
        <color rgb="FF000000"/>
        <rFont val="Arial"/>
      </rPr>
      <t xml:space="preserve"> (re-presented</t>
    </r>
    <r>
      <rPr>
        <sz val="8"/>
        <color rgb="FF000000"/>
        <rFont val="Arial"/>
      </rPr>
      <t xml:space="preserve"> 2022</t>
    </r>
    <r>
      <rPr>
        <sz val="8"/>
        <color rgb="FF000000"/>
        <rFont val="Arial"/>
      </rPr>
      <t>)</t>
    </r>
    <r>
      <rPr>
        <vertAlign val="superscript"/>
        <sz val="8"/>
        <color rgb="FF000000"/>
        <rFont val="Arial"/>
      </rPr>
      <t>2,3</t>
    </r>
    <r>
      <rPr>
        <vertAlign val="superscript"/>
        <sz val="8"/>
        <color rgb="FF000000"/>
        <rFont val="Arial"/>
      </rPr>
      <t>,</t>
    </r>
    <r>
      <rPr>
        <vertAlign val="superscript"/>
        <sz val="8"/>
        <color rgb="FF000000"/>
        <rFont val="Arial"/>
      </rPr>
      <t>6</t>
    </r>
  </si>
  <si>
    <r>
      <rPr>
        <sz val="8"/>
        <color rgb="FF000000"/>
        <rFont val="Arial"/>
      </rPr>
      <t>Total market-based emissions (</t>
    </r>
    <r>
      <rPr>
        <sz val="8"/>
        <color rgb="FF000000"/>
        <rFont val="Arial"/>
      </rPr>
      <t>tCO</t>
    </r>
    <r>
      <rPr>
        <vertAlign val="subscript"/>
        <sz val="8"/>
        <color rgb="FF000000"/>
        <rFont val="Arial"/>
      </rPr>
      <t>2</t>
    </r>
    <r>
      <rPr>
        <sz val="8"/>
        <color rgb="FF000000"/>
        <rFont val="Arial"/>
      </rPr>
      <t>e) / £ million Total income</t>
    </r>
    <r>
      <rPr>
        <sz val="8"/>
        <color rgb="FF000000"/>
        <rFont val="Arial"/>
      </rPr>
      <t xml:space="preserve"> (re-</t>
    </r>
    <r>
      <rPr>
        <sz val="8"/>
        <color rgb="FF000000"/>
        <rFont val="Arial"/>
      </rPr>
      <t>presented 2022)</t>
    </r>
    <r>
      <rPr>
        <vertAlign val="superscript"/>
        <sz val="8"/>
        <color rgb="FF000000"/>
        <rFont val="Arial"/>
      </rPr>
      <t>6</t>
    </r>
  </si>
  <si>
    <r>
      <rPr>
        <sz val="8"/>
        <color rgb="FF000000"/>
        <rFont val="Schibsted Grotesk"/>
      </rPr>
      <t>Total market-based emissions (</t>
    </r>
    <r>
      <rPr>
        <sz val="8"/>
        <color rgb="FF000000"/>
        <rFont val="Schibsted Grotesk"/>
      </rPr>
      <t>tCO</t>
    </r>
    <r>
      <rPr>
        <vertAlign val="subscript"/>
        <sz val="8"/>
        <color rgb="FF000000"/>
        <rFont val="Schibsted Grotesk"/>
      </rPr>
      <t>2</t>
    </r>
    <r>
      <rPr>
        <sz val="8"/>
        <color rgb="FF000000"/>
        <rFont val="Schibsted Grotesk"/>
      </rPr>
      <t>e</t>
    </r>
    <r>
      <rPr>
        <sz val="8"/>
        <color rgb="FF000000"/>
        <rFont val="Schibsted Grotesk"/>
      </rPr>
      <t>) / employee</t>
    </r>
  </si>
  <si>
    <r>
      <rPr>
        <b/>
        <sz val="9"/>
        <color rgb="FF191D64"/>
        <rFont val="Schibsted Grotesk Medium"/>
      </rPr>
      <t>Emissions (location-based)</t>
    </r>
    <r>
      <rPr>
        <b/>
        <vertAlign val="superscript"/>
        <sz val="9"/>
        <color rgb="FF191D64"/>
        <rFont val="Schibsted Grotesk Medium"/>
      </rPr>
      <t>7</t>
    </r>
  </si>
  <si>
    <r>
      <rPr>
        <sz val="8"/>
        <color rgb="FF000000"/>
        <rFont val="Schibsted Grotesk"/>
      </rPr>
      <t>Total location-based (</t>
    </r>
    <r>
      <rPr>
        <sz val="8"/>
        <color rgb="FF000000"/>
        <rFont val="Schibsted Grotesk"/>
      </rPr>
      <t>tCO</t>
    </r>
    <r>
      <rPr>
        <vertAlign val="subscript"/>
        <sz val="8"/>
        <color rgb="FF000000"/>
        <rFont val="Schibsted Grotesk"/>
      </rPr>
      <t>2</t>
    </r>
    <r>
      <rPr>
        <sz val="8"/>
        <color rgb="FF000000"/>
        <rFont val="Schibsted Grotesk"/>
      </rPr>
      <t>e</t>
    </r>
    <r>
      <rPr>
        <sz val="8"/>
        <color rgb="FF000000"/>
        <rFont val="Schibsted Grotesk"/>
      </rPr>
      <t>)</t>
    </r>
  </si>
  <si>
    <r>
      <rPr>
        <b/>
        <sz val="9"/>
        <color rgb="FF191D64"/>
        <rFont val="Schibsted Grotesk Medium"/>
      </rPr>
      <t>Intensity ratios (location-based)</t>
    </r>
    <r>
      <rPr>
        <b/>
        <vertAlign val="superscript"/>
        <sz val="9"/>
        <color rgb="FF191D64"/>
        <rFont val="Schibsted Grotesk Medium"/>
      </rPr>
      <t>7</t>
    </r>
  </si>
  <si>
    <r>
      <rPr>
        <sz val="8"/>
        <color rgb="FF000000"/>
        <rFont val="Arial"/>
      </rPr>
      <t xml:space="preserve">Scope 1 and </t>
    </r>
    <r>
      <rPr>
        <sz val="8"/>
        <color rgb="FF000000"/>
        <rFont val="Arial"/>
      </rPr>
      <t xml:space="preserve">Scope </t>
    </r>
    <r>
      <rPr>
        <sz val="8"/>
        <color rgb="FF000000"/>
        <rFont val="Arial"/>
      </rPr>
      <t>2 - location-based emissions (tCO</t>
    </r>
    <r>
      <rPr>
        <vertAlign val="subscript"/>
        <sz val="8"/>
        <color rgb="FF000000"/>
        <rFont val="Arial"/>
      </rPr>
      <t>2</t>
    </r>
    <r>
      <rPr>
        <sz val="8"/>
        <color rgb="FF000000"/>
        <rFont val="Arial"/>
      </rPr>
      <t>e) / £ million Total income</t>
    </r>
    <r>
      <rPr>
        <sz val="8"/>
        <color rgb="FF000000"/>
        <rFont val="Arial"/>
      </rPr>
      <t xml:space="preserve"> (re-presented 2022)</t>
    </r>
    <r>
      <rPr>
        <vertAlign val="superscript"/>
        <sz val="8"/>
        <color rgb="FF000000"/>
        <rFont val="Arial"/>
      </rPr>
      <t>2,3,6</t>
    </r>
  </si>
  <si>
    <r>
      <rPr>
        <sz val="8"/>
        <color rgb="FF000000"/>
        <rFont val="Arial"/>
      </rPr>
      <t>Total location-based emissions (</t>
    </r>
    <r>
      <rPr>
        <sz val="8"/>
        <color rgb="FF000000"/>
        <rFont val="Arial"/>
      </rPr>
      <t>tCO</t>
    </r>
    <r>
      <rPr>
        <vertAlign val="subscript"/>
        <sz val="8"/>
        <color rgb="FF000000"/>
        <rFont val="Arial"/>
      </rPr>
      <t>2</t>
    </r>
    <r>
      <rPr>
        <sz val="8"/>
        <color rgb="FF000000"/>
        <rFont val="Arial"/>
      </rPr>
      <t>e</t>
    </r>
    <r>
      <rPr>
        <sz val="8"/>
        <color rgb="FF000000"/>
        <rFont val="Arial"/>
      </rPr>
      <t>) / £ million Total income</t>
    </r>
    <r>
      <rPr>
        <sz val="8"/>
        <color rgb="FF000000"/>
        <rFont val="Arial"/>
      </rPr>
      <t xml:space="preserve"> (re-presented</t>
    </r>
    <r>
      <rPr>
        <sz val="8"/>
        <color rgb="FF000000"/>
        <rFont val="Arial"/>
      </rPr>
      <t xml:space="preserve"> 2022</t>
    </r>
    <r>
      <rPr>
        <sz val="8"/>
        <color rgb="FF000000"/>
        <rFont val="Arial"/>
      </rPr>
      <t>)</t>
    </r>
    <r>
      <rPr>
        <vertAlign val="superscript"/>
        <sz val="8"/>
        <color rgb="FF000000"/>
        <rFont val="Arial"/>
      </rPr>
      <t>6</t>
    </r>
  </si>
  <si>
    <r>
      <rPr>
        <sz val="8"/>
        <color rgb="FF000000"/>
        <rFont val="Schibsted Grotesk"/>
      </rPr>
      <t>Total location-based emissions (</t>
    </r>
    <r>
      <rPr>
        <sz val="8"/>
        <color rgb="FF000000"/>
        <rFont val="Schibsted Grotesk"/>
      </rPr>
      <t>tCO</t>
    </r>
    <r>
      <rPr>
        <vertAlign val="subscript"/>
        <sz val="8"/>
        <color rgb="FF000000"/>
        <rFont val="Schibsted Grotesk"/>
      </rPr>
      <t>2</t>
    </r>
    <r>
      <rPr>
        <sz val="8"/>
        <color rgb="FF000000"/>
        <rFont val="Schibsted Grotesk"/>
      </rPr>
      <t>e</t>
    </r>
    <r>
      <rPr>
        <sz val="8"/>
        <color rgb="FF000000"/>
        <rFont val="Schibsted Grotesk"/>
      </rPr>
      <t>) / employee</t>
    </r>
  </si>
  <si>
    <t>Energy consumption</t>
  </si>
  <si>
    <r>
      <rPr>
        <sz val="8"/>
        <color rgb="FF000000"/>
        <rFont val="Schibsted Grotesk"/>
      </rPr>
      <t>Energy consumption (MWh)</t>
    </r>
    <r>
      <rPr>
        <vertAlign val="superscript"/>
        <sz val="8"/>
        <color rgb="FF000000"/>
        <rFont val="Schibsted Grotesk"/>
      </rPr>
      <t>8</t>
    </r>
  </si>
  <si>
    <t xml:space="preserve"> </t>
  </si>
  <si>
    <r>
      <rPr>
        <sz val="6"/>
        <color rgb="FF000000"/>
        <rFont val="Schibsted Grotesk"/>
      </rPr>
      <t>Market-based: A market-based method reflects emissions from electricity that companies have purposefully chosen</t>
    </r>
  </si>
  <si>
    <r>
      <rPr>
        <sz val="6"/>
        <color rgb="FF000000"/>
        <rFont val="Schibsted Grotesk"/>
      </rPr>
      <t>Scope 1: Natural gas, fugitive emissions (leakage of gases from air conditioning and refrigeration systems), oil, and company-owned car</t>
    </r>
  </si>
  <si>
    <r>
      <rPr>
        <sz val="6"/>
        <color rgb="FF000000"/>
        <rFont val="Schibsted Grotesk"/>
      </rPr>
      <t>Scope 2: Electricity</t>
    </r>
  </si>
  <si>
    <t>4.</t>
  </si>
  <si>
    <r>
      <rPr>
        <sz val="6"/>
        <color rgb="FF000000"/>
        <rFont val="Schibsted Grotesk"/>
      </rPr>
      <t>Scope 3: Includes certain Scope 3 categories for business travel (category 6) and grey fleet (private cars used for business) (category 6), waste (category 5) and water. Scope 3 emissions have increased compared to 2022 principally as a result of business travel increasing.</t>
    </r>
  </si>
  <si>
    <t>5.</t>
  </si>
  <si>
    <r>
      <rPr>
        <sz val="6"/>
        <color rgb="FF000000"/>
        <rFont val="Schibsted Grotesk"/>
      </rPr>
      <t>All residual emissions have been offset. In 2023 and 2022 we offset our residual carbon emissions from our Scope 2 market-based total as this takes account of the reduced emissions from our use of electricity from renewable sources. As at</t>
    </r>
    <r>
      <rPr>
        <sz val="6"/>
        <color rgb="FF000000"/>
        <rFont val="Schibsted Grotesk"/>
      </rPr>
      <t xml:space="preserve"> </t>
    </r>
    <r>
      <rPr>
        <sz val="6"/>
        <color rgb="FF000000"/>
        <rFont val="Schibsted Grotesk"/>
      </rPr>
      <t>16 February</t>
    </r>
    <r>
      <rPr>
        <sz val="6"/>
        <color rgb="FF000000"/>
        <rFont val="Schibsted Grotesk"/>
      </rPr>
      <t xml:space="preserve"> 2024</t>
    </r>
    <r>
      <rPr>
        <sz val="6"/>
        <color rgb="FF000000"/>
        <rFont val="Schibsted Grotesk"/>
      </rPr>
      <t>, the 17,386 credits purchased in relation to the 2023 market-based emissions footprint were retired.</t>
    </r>
  </si>
  <si>
    <t>6.</t>
  </si>
  <si>
    <r>
      <rPr>
        <sz val="6"/>
        <color rgb="FF000000"/>
        <rFont val="Schibsted Grotesk"/>
      </rPr>
      <t>Following the adoption of IFRS 17 Insurance Contracts (see note 1 of the</t>
    </r>
    <r>
      <rPr>
        <sz val="6"/>
        <color rgb="FF000000"/>
        <rFont val="Schibsted Grotesk"/>
      </rPr>
      <t xml:space="preserve"> </t>
    </r>
    <r>
      <rPr>
        <sz val="6"/>
        <color rgb="FF000000"/>
        <rFont val="Schibsted Grotesk"/>
      </rPr>
      <t>Aviva plc Annual Report and Accounts 2023</t>
    </r>
    <r>
      <rPr>
        <sz val="6"/>
        <color rgb="FF000000"/>
        <rFont val="Schibsted Grotesk"/>
      </rPr>
      <t xml:space="preserve"> for further details), the Group’s revenue-based operational intensity measure has been updated to use Insurance revenue and Fee and commission income instead of GWP</t>
    </r>
  </si>
  <si>
    <t>7.</t>
  </si>
  <si>
    <r>
      <rPr>
        <sz val="6"/>
        <color rgb="FF000000"/>
        <rFont val="Schibsted Grotesk"/>
      </rPr>
      <t>Location-based: A location-based method reflects the average emissions intensity of grids on which energy consumption occurs</t>
    </r>
  </si>
  <si>
    <t>8.</t>
  </si>
  <si>
    <r>
      <rPr>
        <sz val="6"/>
        <color rgb="FF000000"/>
        <rFont val="Schibsted Grotesk"/>
      </rPr>
      <t xml:space="preserve">Includes Scopes 1 and 2 energy MWh used within our occupied buildings </t>
    </r>
  </si>
  <si>
    <t>Operational emissions continued</t>
  </si>
  <si>
    <t>Other</t>
  </si>
  <si>
    <r>
      <rPr>
        <sz val="10"/>
        <color rgb="FF000000"/>
        <rFont val="Source Sans Pro Light"/>
      </rPr>
      <t>M281</t>
    </r>
  </si>
  <si>
    <t>% reduction in Scope 1 and Scope 2 operational emissions (year on year movement)</t>
  </si>
  <si>
    <r>
      <rPr>
        <sz val="10"/>
        <color rgb="FF000000"/>
        <rFont val="Source Sans Pro Light"/>
      </rPr>
      <t>M299</t>
    </r>
  </si>
  <si>
    <r>
      <rPr>
        <sz val="8"/>
        <color rgb="FF000000"/>
        <rFont val="Schibsted Grotesk"/>
      </rPr>
      <t>Operational GHG emissions (tCO</t>
    </r>
    <r>
      <rPr>
        <vertAlign val="subscript"/>
        <sz val="8"/>
        <color rgb="FF000000"/>
        <rFont val="Schibsted Grotesk"/>
      </rPr>
      <t>2</t>
    </r>
    <r>
      <rPr>
        <sz val="8"/>
        <color rgb="FF000000"/>
        <rFont val="Schibsted Grotesk"/>
      </rPr>
      <t>e) - absolute</t>
    </r>
  </si>
  <si>
    <r>
      <rPr>
        <sz val="10"/>
        <color rgb="FF000000"/>
        <rFont val="Source Sans Pro Light"/>
      </rPr>
      <t>M260</t>
    </r>
  </si>
  <si>
    <t>Total electricity used/CDP electricity use (MWh)</t>
  </si>
  <si>
    <r>
      <rPr>
        <sz val="10"/>
        <color rgb="FF000000"/>
        <rFont val="Source Sans Pro Light"/>
      </rPr>
      <t>M293</t>
    </r>
  </si>
  <si>
    <r>
      <rPr>
        <sz val="8"/>
        <color rgb="FF000000"/>
        <rFont val="Schibsted Grotesk"/>
      </rPr>
      <t>Operational GHG emissions Scope 3 (tCO</t>
    </r>
    <r>
      <rPr>
        <vertAlign val="subscript"/>
        <sz val="8"/>
        <color rgb="FF000000"/>
        <rFont val="Schibsted Grotesk"/>
      </rPr>
      <t>2</t>
    </r>
    <r>
      <rPr>
        <sz val="8"/>
        <color rgb="FF000000"/>
        <rFont val="Schibsted Grotesk"/>
      </rPr>
      <t>e) - Scope 3 Homeworking energy usage</t>
    </r>
    <r>
      <rPr>
        <vertAlign val="superscript"/>
        <sz val="8"/>
        <color rgb="FF000000"/>
        <rFont val="Schibsted Grotesk"/>
      </rPr>
      <t>1</t>
    </r>
  </si>
  <si>
    <r>
      <rPr>
        <sz val="10"/>
        <color rgb="FF000000"/>
        <rFont val="Source Sans Pro Light"/>
      </rPr>
      <t>M252</t>
    </r>
  </si>
  <si>
    <r>
      <rPr>
        <sz val="8"/>
        <color rgb="FF000000"/>
        <rFont val="Schibsted Grotesk"/>
      </rPr>
      <t>Water consumption (m</t>
    </r>
    <r>
      <rPr>
        <vertAlign val="superscript"/>
        <sz val="8"/>
        <color rgb="FF000000"/>
        <rFont val="Schibsted Grotesk"/>
      </rPr>
      <t>3</t>
    </r>
    <r>
      <rPr>
        <sz val="8"/>
        <color rgb="FF000000"/>
        <rFont val="Schibsted Grotesk"/>
      </rPr>
      <t>)</t>
    </r>
  </si>
  <si>
    <r>
      <rPr>
        <sz val="10"/>
        <color rgb="FF000000"/>
        <rFont val="Source Sans Pro Light"/>
      </rPr>
      <t>M251</t>
    </r>
  </si>
  <si>
    <t>Waste generated (tonnes)</t>
  </si>
  <si>
    <r>
      <rPr>
        <sz val="10"/>
        <color rgb="FF000000"/>
        <rFont val="Source Sans Pro Light"/>
      </rPr>
      <t>M250</t>
    </r>
  </si>
  <si>
    <t>Recycling rate (%)</t>
  </si>
  <si>
    <r>
      <rPr>
        <sz val="10"/>
        <color rgb="FF000000"/>
        <rFont val="Source Sans Pro Light"/>
      </rPr>
      <t>M249</t>
    </r>
  </si>
  <si>
    <t>Waste to landfill (tonnes)</t>
  </si>
  <si>
    <r>
      <rPr>
        <sz val="10"/>
        <color rgb="FF000000"/>
        <rFont val="Source Sans Pro Light"/>
      </rPr>
      <t>M248</t>
    </r>
  </si>
  <si>
    <t>Paper used (tonnes)</t>
  </si>
  <si>
    <r>
      <rPr>
        <sz val="10"/>
        <color rgb="FF000000"/>
        <rFont val="Source Sans Pro Light"/>
      </rPr>
      <t>M261</t>
    </r>
  </si>
  <si>
    <t>Electricity used from renewable sources (%)</t>
  </si>
  <si>
    <r>
      <rPr>
        <sz val="10"/>
        <color rgb="FF000000"/>
        <rFont val="Source Sans Pro Light"/>
      </rPr>
      <t>M262</t>
    </r>
  </si>
  <si>
    <t>Amount of renewable energy generated MWh</t>
  </si>
  <si>
    <r>
      <rPr>
        <sz val="10"/>
        <color rgb="FF000000"/>
        <rFont val="Source Sans Pro Light"/>
      </rPr>
      <t>M256</t>
    </r>
  </si>
  <si>
    <t>% of fleet that are electric / hybrid (EV100)</t>
  </si>
  <si>
    <r>
      <rPr>
        <sz val="10"/>
        <color rgb="FF000000"/>
        <rFont val="Source Sans Pro Light"/>
      </rPr>
      <t>M255</t>
    </r>
  </si>
  <si>
    <t>Business mileage (road) (million kilometres)</t>
  </si>
  <si>
    <r>
      <rPr>
        <sz val="10"/>
        <color rgb="FF000000"/>
        <rFont val="Source Sans Pro Light"/>
      </rPr>
      <t>M254</t>
    </r>
  </si>
  <si>
    <t>Business mileage (air) (million kilometres)</t>
  </si>
  <si>
    <r>
      <rPr>
        <sz val="10"/>
        <color rgb="FF000000"/>
        <rFont val="Source Sans Pro Light"/>
      </rPr>
      <t>M253</t>
    </r>
  </si>
  <si>
    <t>Business mileage (rail) (million kilometres)</t>
  </si>
  <si>
    <t>The primary driver for the increase in homeworker emissions in the period was the transition to using the DESNZ emissions factors, which incorporates higher assumed energy usage from homeworking relative to the methodology applied in the prior period</t>
  </si>
  <si>
    <t>Absolute Financed emissions (Scope 1 and Scope 2 emissions only, including whole building emissions for real estate. Scope 3 investee emissions are excluded)</t>
  </si>
  <si>
    <t>M87</t>
  </si>
  <si>
    <r>
      <rPr>
        <sz val="8"/>
        <color rgb="FF000000"/>
        <rFont val="Schibsted Grotesk"/>
      </rPr>
      <t xml:space="preserve">Absolute Financed </t>
    </r>
    <r>
      <rPr>
        <sz val="8"/>
        <color rgb="FF000000"/>
        <rFont val="Schibsted Grotesk"/>
      </rPr>
      <t>e</t>
    </r>
    <r>
      <rPr>
        <sz val="8"/>
        <color rgb="FF000000"/>
        <rFont val="Schibsted Grotesk"/>
      </rPr>
      <t>missions (tCO</t>
    </r>
    <r>
      <rPr>
        <vertAlign val="subscript"/>
        <sz val="8"/>
        <color rgb="FF000000"/>
        <rFont val="Schibsted Grotesk"/>
      </rPr>
      <t>2</t>
    </r>
    <r>
      <rPr>
        <sz val="8"/>
        <color rgb="FF000000"/>
        <rFont val="Schibsted Grotesk"/>
      </rPr>
      <t xml:space="preserve">e) - </t>
    </r>
    <r>
      <rPr>
        <sz val="8"/>
        <color rgb="FF000000"/>
        <rFont val="Schibsted Grotesk"/>
      </rPr>
      <t>Credit and equities (SH</t>
    </r>
    <r>
      <rPr>
        <sz val="8"/>
        <color rgb="FF000000"/>
        <rFont val="Schibsted Grotesk"/>
      </rPr>
      <t>, WP</t>
    </r>
    <r>
      <rPr>
        <sz val="8"/>
        <color rgb="FF000000"/>
        <rFont val="Schibsted Grotesk"/>
      </rPr>
      <t xml:space="preserve"> &amp; PH)</t>
    </r>
  </si>
  <si>
    <t>M85</t>
  </si>
  <si>
    <r>
      <rPr>
        <sz val="8"/>
        <color rgb="FF000000"/>
        <rFont val="Schibsted Grotesk"/>
      </rPr>
      <t xml:space="preserve">Absolute Financed </t>
    </r>
    <r>
      <rPr>
        <sz val="8"/>
        <color rgb="FF000000"/>
        <rFont val="Schibsted Grotesk"/>
      </rPr>
      <t>e</t>
    </r>
    <r>
      <rPr>
        <sz val="8"/>
        <color rgb="FF000000"/>
        <rFont val="Schibsted Grotesk"/>
      </rPr>
      <t>missions (tCO</t>
    </r>
    <r>
      <rPr>
        <vertAlign val="subscript"/>
        <sz val="8"/>
        <color rgb="FF000000"/>
        <rFont val="Schibsted Grotesk"/>
      </rPr>
      <t>2</t>
    </r>
    <r>
      <rPr>
        <sz val="8"/>
        <color rgb="FF000000"/>
        <rFont val="Schibsted Grotesk"/>
      </rPr>
      <t>e) - Infrastructure debt (</t>
    </r>
    <r>
      <rPr>
        <sz val="8"/>
        <color rgb="FF000000"/>
        <rFont val="Schibsted Grotesk"/>
      </rPr>
      <t>SH</t>
    </r>
    <r>
      <rPr>
        <sz val="8"/>
        <color rgb="FF000000"/>
        <rFont val="Schibsted Grotesk"/>
      </rPr>
      <t>,</t>
    </r>
    <r>
      <rPr>
        <sz val="8"/>
        <color rgb="FF000000"/>
        <rFont val="Schibsted Grotesk"/>
      </rPr>
      <t xml:space="preserve"> WP</t>
    </r>
    <r>
      <rPr>
        <sz val="8"/>
        <color rgb="FF000000"/>
        <rFont val="Schibsted Grotesk"/>
      </rPr>
      <t xml:space="preserve"> &amp; PH</t>
    </r>
    <r>
      <rPr>
        <sz val="8"/>
        <color rgb="FF000000"/>
        <rFont val="Schibsted Grotesk"/>
      </rPr>
      <t>)</t>
    </r>
  </si>
  <si>
    <t>M83</t>
  </si>
  <si>
    <r>
      <rPr>
        <sz val="8"/>
        <color rgb="FF000000"/>
        <rFont val="Schibsted Grotesk"/>
      </rPr>
      <t xml:space="preserve">Absolute Financed </t>
    </r>
    <r>
      <rPr>
        <sz val="8"/>
        <color rgb="FF000000"/>
        <rFont val="Schibsted Grotesk"/>
      </rPr>
      <t>e</t>
    </r>
    <r>
      <rPr>
        <sz val="8"/>
        <color rgb="FF000000"/>
        <rFont val="Schibsted Grotesk"/>
      </rPr>
      <t>missions (tCO</t>
    </r>
    <r>
      <rPr>
        <vertAlign val="subscript"/>
        <sz val="8"/>
        <color rgb="FF000000"/>
        <rFont val="Schibsted Grotesk"/>
      </rPr>
      <t>2</t>
    </r>
    <r>
      <rPr>
        <sz val="8"/>
        <color rgb="FF000000"/>
        <rFont val="Schibsted Grotesk"/>
      </rPr>
      <t xml:space="preserve">e) - Direct real estate </t>
    </r>
    <r>
      <rPr>
        <sz val="8"/>
        <color rgb="FF000000"/>
        <rFont val="Schibsted Grotesk"/>
      </rPr>
      <t>(SH, WP &amp; PH)</t>
    </r>
  </si>
  <si>
    <t>M396</t>
  </si>
  <si>
    <r>
      <rPr>
        <sz val="8"/>
        <color rgb="FF000000"/>
        <rFont val="Schibsted Grotesk"/>
      </rPr>
      <t xml:space="preserve">Absolute Financed </t>
    </r>
    <r>
      <rPr>
        <sz val="8"/>
        <color rgb="FF000000"/>
        <rFont val="Schibsted Grotesk"/>
      </rPr>
      <t>e</t>
    </r>
    <r>
      <rPr>
        <sz val="8"/>
        <color rgb="FF000000"/>
        <rFont val="Schibsted Grotesk"/>
      </rPr>
      <t>missions (tCO</t>
    </r>
    <r>
      <rPr>
        <vertAlign val="subscript"/>
        <sz val="8"/>
        <color rgb="FF000000"/>
        <rFont val="Schibsted Grotesk"/>
      </rPr>
      <t>2</t>
    </r>
    <r>
      <rPr>
        <sz val="8"/>
        <color rgb="FF000000"/>
        <rFont val="Schibsted Grotesk"/>
      </rPr>
      <t>e) -</t>
    </r>
    <r>
      <rPr>
        <sz val="8"/>
        <color rgb="FF000000"/>
        <rFont val="Schibsted Grotesk"/>
      </rPr>
      <t xml:space="preserve"> Commercial real estate mortgages </t>
    </r>
    <r>
      <rPr>
        <sz val="8"/>
        <color rgb="FF000000"/>
        <rFont val="Schibsted Grotesk"/>
      </rPr>
      <t>(SH, WP &amp; PH)</t>
    </r>
  </si>
  <si>
    <t>M86</t>
  </si>
  <si>
    <r>
      <rPr>
        <sz val="8"/>
        <color rgb="FF000000"/>
        <rFont val="Schibsted Grotesk"/>
      </rPr>
      <t xml:space="preserve">Absolute Financed </t>
    </r>
    <r>
      <rPr>
        <sz val="8"/>
        <color rgb="FF000000"/>
        <rFont val="Schibsted Grotesk"/>
      </rPr>
      <t>e</t>
    </r>
    <r>
      <rPr>
        <sz val="8"/>
        <color rgb="FF000000"/>
        <rFont val="Schibsted Grotesk"/>
      </rPr>
      <t>missions (tCO</t>
    </r>
    <r>
      <rPr>
        <vertAlign val="subscript"/>
        <sz val="8"/>
        <color rgb="FF000000"/>
        <rFont val="Schibsted Grotesk"/>
      </rPr>
      <t>2</t>
    </r>
    <r>
      <rPr>
        <sz val="8"/>
        <color rgb="FF000000"/>
        <rFont val="Schibsted Grotesk"/>
      </rPr>
      <t xml:space="preserve">e) - Equity release mortgages </t>
    </r>
    <r>
      <rPr>
        <sz val="8"/>
        <color rgb="FF000000"/>
        <rFont val="Schibsted Grotesk"/>
      </rPr>
      <t>(SH, WP &amp; PH)</t>
    </r>
  </si>
  <si>
    <r>
      <rPr>
        <sz val="8"/>
        <color rgb="FF000000"/>
        <rFont val="Schibsted Grotesk"/>
      </rPr>
      <t xml:space="preserve">Absolute Financed </t>
    </r>
    <r>
      <rPr>
        <sz val="8"/>
        <color rgb="FF000000"/>
        <rFont val="Schibsted Grotesk"/>
      </rPr>
      <t>e</t>
    </r>
    <r>
      <rPr>
        <sz val="8"/>
        <color rgb="FF000000"/>
        <rFont val="Schibsted Grotesk"/>
      </rPr>
      <t>missions (tCO</t>
    </r>
    <r>
      <rPr>
        <vertAlign val="subscript"/>
        <sz val="8"/>
        <color rgb="FF000000"/>
        <rFont val="Schibsted Grotesk"/>
      </rPr>
      <t>2</t>
    </r>
    <r>
      <rPr>
        <sz val="8"/>
        <color rgb="FF000000"/>
        <rFont val="Schibsted Grotesk"/>
      </rPr>
      <t xml:space="preserve">e) - Total </t>
    </r>
    <r>
      <rPr>
        <sz val="8"/>
        <color rgb="FF000000"/>
        <rFont val="Schibsted Grotesk"/>
      </rPr>
      <t>(SH, WP &amp; PH)</t>
    </r>
    <r>
      <rPr>
        <vertAlign val="superscript"/>
        <sz val="8"/>
        <color rgb="FF000000"/>
        <rFont val="Schibsted Grotesk"/>
      </rPr>
      <t>1</t>
    </r>
  </si>
  <si>
    <t>Carbon intensity by asset class (Scope 1 and Scope 2 emissions only, including whole building emissions for real estate. Scope 3 investee emissions are excluded)</t>
  </si>
  <si>
    <r>
      <rPr>
        <sz val="8"/>
        <color rgb="FF000000"/>
        <rFont val="Schibsted Grotesk"/>
      </rPr>
      <t>W</t>
    </r>
    <r>
      <rPr>
        <sz val="8"/>
        <color rgb="FF000000"/>
        <rFont val="Schibsted Grotesk"/>
      </rPr>
      <t>ACI-R (tCO</t>
    </r>
    <r>
      <rPr>
        <vertAlign val="subscript"/>
        <sz val="8"/>
        <color rgb="FF000000"/>
        <rFont val="Schibsted Grotesk"/>
      </rPr>
      <t>2</t>
    </r>
    <r>
      <rPr>
        <sz val="8"/>
        <color rgb="FF000000"/>
        <rFont val="Schibsted Grotesk"/>
      </rPr>
      <t>e</t>
    </r>
    <r>
      <rPr>
        <sz val="8"/>
        <color rgb="FF000000"/>
        <rFont val="Schibsted Grotesk"/>
      </rPr>
      <t xml:space="preserve"> </t>
    </r>
    <r>
      <rPr>
        <sz val="8"/>
        <color rgb="FF000000"/>
        <rFont val="Schibsted Grotesk"/>
      </rPr>
      <t>/</t>
    </r>
    <r>
      <rPr>
        <sz val="8"/>
        <color rgb="FF000000"/>
        <rFont val="Schibsted Grotesk"/>
      </rPr>
      <t xml:space="preserve"> </t>
    </r>
    <r>
      <rPr>
        <sz val="8"/>
        <color rgb="FF000000"/>
        <rFont val="Schibsted Grotesk"/>
      </rPr>
      <t>$m revenue</t>
    </r>
    <r>
      <rPr>
        <sz val="8"/>
        <color rgb="FF000000"/>
        <rFont val="Schibsted Grotesk"/>
      </rPr>
      <t>)</t>
    </r>
    <r>
      <rPr>
        <sz val="8"/>
        <color rgb="FF000000"/>
        <rFont val="Schibsted Grotesk"/>
      </rPr>
      <t xml:space="preserve"> </t>
    </r>
    <r>
      <rPr>
        <sz val="8"/>
        <color rgb="FF000000"/>
        <rFont val="Schibsted Grotesk"/>
      </rPr>
      <t>- Cred</t>
    </r>
    <r>
      <rPr>
        <sz val="8"/>
        <color rgb="FF000000"/>
        <rFont val="Schibsted Grotesk"/>
      </rPr>
      <t>it and equit</t>
    </r>
    <r>
      <rPr>
        <sz val="8"/>
        <color rgb="FF000000"/>
        <rFont val="Schibsted Grotesk"/>
      </rPr>
      <t>ies (SH only) UK, Ireland and Canada</t>
    </r>
  </si>
  <si>
    <r>
      <rPr>
        <sz val="8"/>
        <color rgb="FF000000"/>
        <rFont val="Schibsted Grotesk"/>
      </rPr>
      <t>W</t>
    </r>
    <r>
      <rPr>
        <sz val="8"/>
        <color rgb="FF000000"/>
        <rFont val="Schibsted Grotesk"/>
      </rPr>
      <t>ACI-R (tCO</t>
    </r>
    <r>
      <rPr>
        <vertAlign val="subscript"/>
        <sz val="8"/>
        <color rgb="FF000000"/>
        <rFont val="Schibsted Grotesk"/>
      </rPr>
      <t>2</t>
    </r>
    <r>
      <rPr>
        <sz val="8"/>
        <color rgb="FF000000"/>
        <rFont val="Schibsted Grotesk"/>
      </rPr>
      <t>e</t>
    </r>
    <r>
      <rPr>
        <sz val="8"/>
        <color rgb="FF000000"/>
        <rFont val="Schibsted Grotesk"/>
      </rPr>
      <t xml:space="preserve">) / $m revenue - </t>
    </r>
    <r>
      <rPr>
        <sz val="8"/>
        <color rgb="FF000000"/>
        <rFont val="Schibsted Grotesk"/>
      </rPr>
      <t xml:space="preserve">Credit </t>
    </r>
    <r>
      <rPr>
        <sz val="8"/>
        <color rgb="FF000000"/>
        <rFont val="Schibsted Grotesk"/>
      </rPr>
      <t>and equities (SH</t>
    </r>
    <r>
      <rPr>
        <sz val="8"/>
        <color rgb="FF000000"/>
        <rFont val="Schibsted Grotesk"/>
      </rPr>
      <t xml:space="preserve"> &amp; WP) UK, Ireland and Canada</t>
    </r>
  </si>
  <si>
    <t>% reduction in WACI-R versus 2019 baseline -Credit and equities (SH &amp; WP) UK, Ireland and Canada</t>
  </si>
  <si>
    <t>M145</t>
  </si>
  <si>
    <r>
      <rPr>
        <sz val="8"/>
        <color rgb="FF000000"/>
        <rFont val="Schibsted Grotesk"/>
      </rPr>
      <t>WACI-R (</t>
    </r>
    <r>
      <rPr>
        <sz val="8"/>
        <color rgb="FF000000"/>
        <rFont val="Schibsted Grotesk"/>
      </rPr>
      <t>tCO</t>
    </r>
    <r>
      <rPr>
        <vertAlign val="subscript"/>
        <sz val="8"/>
        <color rgb="FF000000"/>
        <rFont val="Schibsted Grotesk"/>
      </rPr>
      <t>2</t>
    </r>
    <r>
      <rPr>
        <sz val="8"/>
        <color rgb="FF000000"/>
        <rFont val="Schibsted Grotesk"/>
      </rPr>
      <t>e</t>
    </r>
    <r>
      <rPr>
        <sz val="8"/>
        <color rgb="FF000000"/>
        <rFont val="Schibsted Grotesk"/>
      </rPr>
      <t xml:space="preserve"> / $m revenue)</t>
    </r>
    <r>
      <rPr>
        <sz val="8"/>
        <color rgb="FF000000"/>
        <rFont val="Schibsted Grotesk"/>
      </rPr>
      <t xml:space="preserve"> </t>
    </r>
    <r>
      <rPr>
        <sz val="8"/>
        <color rgb="FF000000"/>
        <rFont val="Schibsted Grotesk"/>
      </rPr>
      <t xml:space="preserve">- Credit and equities </t>
    </r>
    <r>
      <rPr>
        <sz val="8"/>
        <color rgb="FF000000"/>
        <rFont val="Schibsted Grotesk"/>
      </rPr>
      <t>(SH, WP &amp; PH)</t>
    </r>
  </si>
  <si>
    <t>M147</t>
  </si>
  <si>
    <r>
      <rPr>
        <sz val="8"/>
        <color rgb="FF000000"/>
        <rFont val="Schibsted Grotesk"/>
      </rPr>
      <t xml:space="preserve">WACI-R </t>
    </r>
    <r>
      <rPr>
        <sz val="8"/>
        <color rgb="FF000000"/>
        <rFont val="Schibsted Grotesk"/>
      </rPr>
      <t>(tCO</t>
    </r>
    <r>
      <rPr>
        <vertAlign val="subscript"/>
        <sz val="8"/>
        <color rgb="FF000000"/>
        <rFont val="Schibsted Grotesk"/>
      </rPr>
      <t>2</t>
    </r>
    <r>
      <rPr>
        <sz val="8"/>
        <color rgb="FF000000"/>
        <rFont val="Schibsted Grotesk"/>
      </rPr>
      <t>e</t>
    </r>
    <r>
      <rPr>
        <sz val="8"/>
        <color rgb="FF000000"/>
        <rFont val="Schibsted Grotesk"/>
      </rPr>
      <t>/ $m revenue) -</t>
    </r>
    <r>
      <rPr>
        <sz val="8"/>
        <color rgb="FF000000"/>
        <rFont val="Schibsted Grotesk"/>
      </rPr>
      <t xml:space="preserve"> Infrastructure debt </t>
    </r>
    <r>
      <rPr>
        <sz val="8"/>
        <color rgb="FF000000"/>
        <rFont val="Schibsted Grotesk"/>
      </rPr>
      <t>(SH, WP &amp; PH)</t>
    </r>
  </si>
  <si>
    <t>M153</t>
  </si>
  <si>
    <r>
      <rPr>
        <sz val="8"/>
        <color rgb="FF000000"/>
        <rFont val="Arial"/>
      </rPr>
      <t>Carbon intensity per m</t>
    </r>
    <r>
      <rPr>
        <vertAlign val="superscript"/>
        <sz val="8"/>
        <color rgb="FF000000"/>
        <rFont val="Arial"/>
      </rPr>
      <t>2</t>
    </r>
    <r>
      <rPr>
        <sz val="8"/>
        <color rgb="FF000000"/>
        <rFont val="Arial"/>
      </rPr>
      <t xml:space="preserve"> (kgCO</t>
    </r>
    <r>
      <rPr>
        <vertAlign val="subscript"/>
        <sz val="8"/>
        <color rgb="FF000000"/>
        <rFont val="Arial"/>
      </rPr>
      <t>2</t>
    </r>
    <r>
      <rPr>
        <sz val="8"/>
        <color rgb="FF000000"/>
        <rFont val="Arial"/>
      </rPr>
      <t>e / m</t>
    </r>
    <r>
      <rPr>
        <vertAlign val="superscript"/>
        <sz val="8"/>
        <color rgb="FF000000"/>
        <rFont val="Arial"/>
      </rPr>
      <t>2</t>
    </r>
    <r>
      <rPr>
        <sz val="8"/>
        <color rgb="FF000000"/>
        <rFont val="Arial"/>
      </rPr>
      <t xml:space="preserve">) - </t>
    </r>
    <r>
      <rPr>
        <sz val="8"/>
        <color rgb="FF000000"/>
        <rFont val="Arial"/>
      </rPr>
      <t xml:space="preserve">Direct real estate </t>
    </r>
    <r>
      <rPr>
        <sz val="8"/>
        <color rgb="FF000000"/>
        <rFont val="Arial"/>
      </rPr>
      <t>(SH, WP &amp; PH)</t>
    </r>
  </si>
  <si>
    <t>M397</t>
  </si>
  <si>
    <r>
      <rPr>
        <sz val="8"/>
        <color rgb="FF000000"/>
        <rFont val="Arial"/>
      </rPr>
      <t>Carbon Intensity per m</t>
    </r>
    <r>
      <rPr>
        <vertAlign val="superscript"/>
        <sz val="8"/>
        <color rgb="FF000000"/>
        <rFont val="Arial"/>
      </rPr>
      <t>2</t>
    </r>
    <r>
      <rPr>
        <sz val="8"/>
        <color rgb="FF000000"/>
        <rFont val="Arial"/>
      </rPr>
      <t xml:space="preserve"> (kgCO</t>
    </r>
    <r>
      <rPr>
        <vertAlign val="subscript"/>
        <sz val="8"/>
        <color rgb="FF000000"/>
        <rFont val="Arial"/>
      </rPr>
      <t>2</t>
    </r>
    <r>
      <rPr>
        <sz val="8"/>
        <color rgb="FF000000"/>
        <rFont val="Arial"/>
      </rPr>
      <t>e / m</t>
    </r>
    <r>
      <rPr>
        <vertAlign val="superscript"/>
        <sz val="8"/>
        <color rgb="FF000000"/>
        <rFont val="Arial"/>
      </rPr>
      <t>2</t>
    </r>
    <r>
      <rPr>
        <sz val="8"/>
        <color rgb="FF000000"/>
        <rFont val="Arial"/>
      </rPr>
      <t xml:space="preserve">) - Commercial real estate mortgages </t>
    </r>
    <r>
      <rPr>
        <sz val="8"/>
        <color rgb="FF000000"/>
        <rFont val="Arial"/>
      </rPr>
      <t>(SH, WP &amp; PH)</t>
    </r>
  </si>
  <si>
    <t>Economic carbon intensity (ECI) (Scope 1 and Scope 2 emissions only, including whole building emissions for real estate. Scope 3 investee emissions are excluded)</t>
  </si>
  <si>
    <t>M141</t>
  </si>
  <si>
    <r>
      <rPr>
        <sz val="8"/>
        <color rgb="FF000000"/>
        <rFont val="Arial"/>
      </rPr>
      <t>ECI (tCO</t>
    </r>
    <r>
      <rPr>
        <vertAlign val="subscript"/>
        <sz val="8"/>
        <color rgb="FF000000"/>
        <rFont val="Arial"/>
      </rPr>
      <t>2</t>
    </r>
    <r>
      <rPr>
        <sz val="8"/>
        <color rgb="FF000000"/>
        <rFont val="Arial"/>
      </rPr>
      <t>e / £m invested) - Credit and equit</t>
    </r>
    <r>
      <rPr>
        <sz val="8"/>
        <color rgb="FF000000"/>
        <rFont val="Arial"/>
      </rPr>
      <t>i</t>
    </r>
    <r>
      <rPr>
        <sz val="8"/>
        <color rgb="FF000000"/>
        <rFont val="Arial"/>
      </rPr>
      <t>es</t>
    </r>
    <r>
      <rPr>
        <sz val="8"/>
        <color rgb="FF000000"/>
        <rFont val="Arial"/>
      </rPr>
      <t xml:space="preserve"> </t>
    </r>
    <r>
      <rPr>
        <sz val="8"/>
        <color rgb="FF000000"/>
        <rFont val="Arial"/>
      </rPr>
      <t>(SH, WP &amp; PH)</t>
    </r>
    <r>
      <rPr>
        <vertAlign val="superscript"/>
        <sz val="8"/>
        <color rgb="FF000000"/>
        <rFont val="Arial"/>
      </rPr>
      <t>2</t>
    </r>
  </si>
  <si>
    <t>M395</t>
  </si>
  <si>
    <r>
      <rPr>
        <sz val="8"/>
        <color rgb="FF000000"/>
        <rFont val="Arial"/>
      </rPr>
      <t>ECI (tCO</t>
    </r>
    <r>
      <rPr>
        <vertAlign val="subscript"/>
        <sz val="8"/>
        <color rgb="FF000000"/>
        <rFont val="Arial"/>
      </rPr>
      <t>2</t>
    </r>
    <r>
      <rPr>
        <sz val="8"/>
        <color rgb="FF000000"/>
        <rFont val="Arial"/>
      </rPr>
      <t xml:space="preserve">e / £m invested) - </t>
    </r>
    <r>
      <rPr>
        <sz val="8"/>
        <color rgb="FF000000"/>
        <rFont val="Arial"/>
      </rPr>
      <t xml:space="preserve">Infrastructure debt </t>
    </r>
    <r>
      <rPr>
        <sz val="8"/>
        <color rgb="FF000000"/>
        <rFont val="Arial"/>
      </rPr>
      <t>(SH, WP &amp; PH)</t>
    </r>
    <r>
      <rPr>
        <vertAlign val="superscript"/>
        <sz val="8"/>
        <color rgb="FF000000"/>
        <rFont val="Arial"/>
      </rPr>
      <t>2</t>
    </r>
  </si>
  <si>
    <t>M394</t>
  </si>
  <si>
    <r>
      <rPr>
        <sz val="8"/>
        <color rgb="FF000000"/>
        <rFont val="Arial"/>
      </rPr>
      <t>ECI (tCO</t>
    </r>
    <r>
      <rPr>
        <vertAlign val="subscript"/>
        <sz val="8"/>
        <color rgb="FF000000"/>
        <rFont val="Arial"/>
      </rPr>
      <t>2</t>
    </r>
    <r>
      <rPr>
        <sz val="8"/>
        <color rgb="FF000000"/>
        <rFont val="Arial"/>
      </rPr>
      <t>e</t>
    </r>
    <r>
      <rPr>
        <sz val="8"/>
        <color rgb="FF000000"/>
        <rFont val="Arial"/>
      </rPr>
      <t xml:space="preserve"> / £m i</t>
    </r>
    <r>
      <rPr>
        <sz val="8"/>
        <color rgb="FF000000"/>
        <rFont val="Arial"/>
      </rPr>
      <t xml:space="preserve">nvested) - </t>
    </r>
    <r>
      <rPr>
        <sz val="8"/>
        <color rgb="FF000000"/>
        <rFont val="Arial"/>
      </rPr>
      <t xml:space="preserve">Direct real </t>
    </r>
    <r>
      <rPr>
        <sz val="8"/>
        <color rgb="FF000000"/>
        <rFont val="Arial"/>
      </rPr>
      <t xml:space="preserve">estate </t>
    </r>
    <r>
      <rPr>
        <sz val="8"/>
        <color rgb="FF000000"/>
        <rFont val="Arial"/>
      </rPr>
      <t>(SH, WP &amp; PH)</t>
    </r>
    <r>
      <rPr>
        <vertAlign val="superscript"/>
        <sz val="8"/>
        <color rgb="FF000000"/>
        <rFont val="Arial"/>
      </rPr>
      <t>2</t>
    </r>
  </si>
  <si>
    <t>M398</t>
  </si>
  <si>
    <r>
      <rPr>
        <sz val="8"/>
        <color rgb="FF000000"/>
        <rFont val="Arial"/>
      </rPr>
      <t>E</t>
    </r>
    <r>
      <rPr>
        <sz val="8"/>
        <color rgb="FF000000"/>
        <rFont val="Arial"/>
      </rPr>
      <t>CI</t>
    </r>
    <r>
      <rPr>
        <sz val="8"/>
        <color rgb="FF000000"/>
        <rFont val="Arial"/>
      </rPr>
      <t xml:space="preserve"> (tCO</t>
    </r>
    <r>
      <rPr>
        <vertAlign val="subscript"/>
        <sz val="8"/>
        <color rgb="FF000000"/>
        <rFont val="Arial"/>
      </rPr>
      <t>2</t>
    </r>
    <r>
      <rPr>
        <sz val="8"/>
        <color rgb="FF000000"/>
        <rFont val="Arial"/>
      </rPr>
      <t xml:space="preserve">e / £m invested) - Commercial real estate mortgages </t>
    </r>
    <r>
      <rPr>
        <sz val="8"/>
        <color rgb="FF000000"/>
        <rFont val="Arial"/>
      </rPr>
      <t>(SH, WP &amp; PH)</t>
    </r>
    <r>
      <rPr>
        <vertAlign val="superscript"/>
        <sz val="8"/>
        <color rgb="FF000000"/>
        <rFont val="Arial"/>
      </rPr>
      <t>2</t>
    </r>
  </si>
  <si>
    <t>M399</t>
  </si>
  <si>
    <r>
      <rPr>
        <sz val="8"/>
        <color rgb="FF000000"/>
        <rFont val="Arial"/>
      </rPr>
      <t xml:space="preserve"> </t>
    </r>
    <r>
      <rPr>
        <sz val="8"/>
        <color rgb="FF000000"/>
        <rFont val="Arial"/>
      </rPr>
      <t>ECI (t</t>
    </r>
    <r>
      <rPr>
        <sz val="8"/>
        <color rgb="FF000000"/>
        <rFont val="Arial"/>
      </rPr>
      <t>CO</t>
    </r>
    <r>
      <rPr>
        <vertAlign val="subscript"/>
        <sz val="8"/>
        <color rgb="FF000000"/>
        <rFont val="Arial"/>
      </rPr>
      <t>2</t>
    </r>
    <r>
      <rPr>
        <sz val="8"/>
        <color rgb="FF000000"/>
        <rFont val="Arial"/>
      </rPr>
      <t>e / £m invested) - Equity release mort</t>
    </r>
    <r>
      <rPr>
        <sz val="8"/>
        <color rgb="FF000000"/>
        <rFont val="Arial"/>
      </rPr>
      <t>gages</t>
    </r>
    <r>
      <rPr>
        <sz val="8"/>
        <color rgb="FF000000"/>
        <rFont val="Arial"/>
      </rPr>
      <t>(SH, WP &amp; PH)</t>
    </r>
    <r>
      <rPr>
        <vertAlign val="superscript"/>
        <sz val="8"/>
        <color rgb="FF000000"/>
        <rFont val="Arial"/>
      </rPr>
      <t>2</t>
    </r>
    <r>
      <rPr>
        <vertAlign val="superscript"/>
        <sz val="8"/>
        <color rgb="FF000000"/>
        <rFont val="Arial"/>
      </rPr>
      <t>,3</t>
    </r>
  </si>
  <si>
    <r>
      <rPr>
        <sz val="8"/>
        <color rgb="FF000000"/>
        <rFont val="Arial"/>
      </rPr>
      <t xml:space="preserve"> </t>
    </r>
    <r>
      <rPr>
        <sz val="8"/>
        <color rgb="FF000000"/>
        <rFont val="Arial"/>
      </rPr>
      <t>ECI (tCO</t>
    </r>
    <r>
      <rPr>
        <vertAlign val="subscript"/>
        <sz val="8"/>
        <color rgb="FF000000"/>
        <rFont val="Arial"/>
      </rPr>
      <t>2</t>
    </r>
    <r>
      <rPr>
        <sz val="8"/>
        <color rgb="FF000000"/>
        <rFont val="Arial"/>
      </rPr>
      <t>e/ £m inve</t>
    </r>
    <r>
      <rPr>
        <sz val="8"/>
        <color rgb="FF000000"/>
        <rFont val="Arial"/>
      </rPr>
      <t xml:space="preserve">sted) - Total </t>
    </r>
    <r>
      <rPr>
        <sz val="8"/>
        <color rgb="FF000000"/>
        <rFont val="Arial"/>
      </rPr>
      <t>(SH, WP &amp; PH)</t>
    </r>
    <r>
      <rPr>
        <vertAlign val="superscript"/>
        <sz val="8"/>
        <color rgb="FF000000"/>
        <rFont val="Arial"/>
      </rPr>
      <t>1</t>
    </r>
  </si>
  <si>
    <t>Total absolute emissions have been re-presented for the inclusion of the additional asset classes. See note 1 of the Aviva plc Climate-related Financial Disclosure 2023 for further details.</t>
  </si>
  <si>
    <r>
      <rPr>
        <sz val="6"/>
        <color rgb="FF000000"/>
        <rFont val="Schibsted Grotesk"/>
      </rPr>
      <t>Economic carbon intensity comparative amounts have been re-presented to include additional asset classes</t>
    </r>
    <r>
      <rPr>
        <sz val="6"/>
        <color rgb="FF000000"/>
        <rFont val="Schibsted Grotesk"/>
      </rPr>
      <t xml:space="preserve"> </t>
    </r>
    <r>
      <rPr>
        <sz val="6"/>
        <color rgb="FF000000"/>
        <rFont val="Schibsted Grotesk"/>
      </rPr>
      <t>and is now presented in pound sterling rather than dollars. See note 1 of the Aviva plc Climate-related Financial Disclosure 2023 for further details.</t>
    </r>
  </si>
  <si>
    <r>
      <rPr>
        <sz val="6"/>
        <color rgb="FF000000"/>
        <rFont val="Schibsted Grotesk"/>
      </rPr>
      <t>Equity release mortgages does not have an asset class intensity metric due to the lack of data and instead only economic carbon intensity is reported for this asset class</t>
    </r>
  </si>
  <si>
    <t>Climate-related Financial Disclosure continued</t>
  </si>
  <si>
    <r>
      <rPr>
        <b/>
        <sz val="9"/>
        <color rgb="FF191D64"/>
        <rFont val="Schibsted Grotesk Medium"/>
      </rPr>
      <t>Emissions data coverage %</t>
    </r>
    <r>
      <rPr>
        <b/>
        <vertAlign val="superscript"/>
        <sz val="9"/>
        <color rgb="FF191D64"/>
        <rFont val="Schibsted Grotesk Medium"/>
      </rPr>
      <t>1</t>
    </r>
  </si>
  <si>
    <t>M361</t>
  </si>
  <si>
    <t>% data coverage - Credit and equities (ECI &amp; Absolute) (SH, WP &amp; PH)</t>
  </si>
  <si>
    <t>M366</t>
  </si>
  <si>
    <t>% data coverage - Infrastructure debt (ECI &amp; Absolute) (SH, WP &amp; PH)</t>
  </si>
  <si>
    <t>M364</t>
  </si>
  <si>
    <t>% data coverage - Direct real estate (ECI &amp; Absolute) (SH, WP &amp; PH)</t>
  </si>
  <si>
    <t>M368</t>
  </si>
  <si>
    <t>% data coverage - Commercial real estate mortgages (ECI &amp; Absolute) (SH, WP &amp; PH)</t>
  </si>
  <si>
    <t>M370</t>
  </si>
  <si>
    <t>% data coverage - Equity release mortgages (ECI &amp; Absolute) (SH, WP &amp; PH)</t>
  </si>
  <si>
    <r>
      <rPr>
        <b/>
        <sz val="9"/>
        <color rgb="FF191D64"/>
        <rFont val="Schibsted Grotesk Medium"/>
      </rPr>
      <t>PCAF data quality score</t>
    </r>
    <r>
      <rPr>
        <b/>
        <vertAlign val="superscript"/>
        <sz val="9"/>
        <color rgb="FF191D64"/>
        <rFont val="Schibsted Grotesk Medium"/>
      </rPr>
      <t>2</t>
    </r>
  </si>
  <si>
    <t>M599</t>
  </si>
  <si>
    <t>PCAF Data Quality Score - Credit &amp; equites (SH, WP &amp; PH)</t>
  </si>
  <si>
    <t>M602</t>
  </si>
  <si>
    <t>PCAF Data Quality Score - Infrastructure debt (SH, WP &amp; PH)</t>
  </si>
  <si>
    <t>M601</t>
  </si>
  <si>
    <t>PCAF Data Quality Score - Direct real estate (SH, WP &amp; PH)</t>
  </si>
  <si>
    <t>M603</t>
  </si>
  <si>
    <t>PCAF Data Quality Score - Commercial real estate mortgages (SH, WP &amp; PH)</t>
  </si>
  <si>
    <t>M604</t>
  </si>
  <si>
    <t>PCAF Data Quality Score - Equity release mortgages (SH, WP &amp; PH)</t>
  </si>
  <si>
    <t>PCAF Data Quality Score - Total (SH, WP &amp; PH)</t>
  </si>
  <si>
    <t>PCAF Data Quality Score - Sovereign holdings (SH, WP &amp; PH)</t>
  </si>
  <si>
    <t>Monitoring sovereign holdings</t>
  </si>
  <si>
    <t>M111</t>
  </si>
  <si>
    <r>
      <rPr>
        <sz val="8"/>
        <color rgb="FF000000"/>
        <rFont val="Schibsted Grotesk"/>
      </rPr>
      <t>Sovereign absolute emissions (tCO</t>
    </r>
    <r>
      <rPr>
        <vertAlign val="subscript"/>
        <sz val="8"/>
        <color rgb="FF000000"/>
        <rFont val="Schibsted Grotesk"/>
      </rPr>
      <t>2</t>
    </r>
    <r>
      <rPr>
        <sz val="8"/>
        <color rgb="FF000000"/>
        <rFont val="Schibsted Grotesk"/>
      </rPr>
      <t xml:space="preserve">e) - </t>
    </r>
    <r>
      <rPr>
        <sz val="8"/>
        <color rgb="FF000000"/>
        <rFont val="Schibsted Grotesk"/>
      </rPr>
      <t>(SH, WP &amp; PH)</t>
    </r>
  </si>
  <si>
    <t>M100</t>
  </si>
  <si>
    <r>
      <rPr>
        <sz val="8"/>
        <color rgb="FF000000"/>
        <rFont val="Arial"/>
      </rPr>
      <t>Sovereign carbon intensity (tCO</t>
    </r>
    <r>
      <rPr>
        <vertAlign val="subscript"/>
        <sz val="8"/>
        <color rgb="FF000000"/>
        <rFont val="Arial"/>
      </rPr>
      <t>2</t>
    </r>
    <r>
      <rPr>
        <sz val="8"/>
        <color rgb="FF000000"/>
        <rFont val="Arial"/>
      </rPr>
      <t xml:space="preserve">e / £m invested) </t>
    </r>
    <r>
      <rPr>
        <sz val="8"/>
        <color rgb="FF000000"/>
        <rFont val="Arial"/>
      </rPr>
      <t>(SH, WP &amp; PH)</t>
    </r>
    <r>
      <rPr>
        <sz val="8"/>
        <color rgb="FF000000"/>
        <rFont val="Arial"/>
      </rPr>
      <t xml:space="preserve"> (re-</t>
    </r>
    <r>
      <rPr>
        <sz val="8"/>
        <color rgb="FF000000"/>
        <rFont val="Arial"/>
      </rPr>
      <t>presented 2022)</t>
    </r>
    <r>
      <rPr>
        <vertAlign val="superscript"/>
        <sz val="8"/>
        <color rgb="FF000000"/>
        <rFont val="Arial"/>
      </rPr>
      <t>3</t>
    </r>
  </si>
  <si>
    <r>
      <rPr>
        <sz val="6"/>
        <color rgb="FF000000"/>
        <rFont val="Schibsted Grotesk"/>
      </rPr>
      <t xml:space="preserve">The emissions data coverage shows the percentage of the </t>
    </r>
    <r>
      <rPr>
        <sz val="6"/>
        <color rgb="FF000000"/>
        <rFont val="Schibsted Grotesk"/>
      </rPr>
      <t>invested</t>
    </r>
    <r>
      <rPr>
        <sz val="6"/>
        <color rgb="FF000000"/>
        <rFont val="Schibsted Grotesk"/>
      </rPr>
      <t xml:space="preserve"> amount in the above table for which absolute emissions have been calculated</t>
    </r>
  </si>
  <si>
    <r>
      <rPr>
        <sz val="6"/>
        <color rgb="FF000000"/>
        <rFont val="Schibsted Grotesk"/>
      </rPr>
      <t xml:space="preserve">The </t>
    </r>
    <r>
      <rPr>
        <sz val="6"/>
        <color rgb="FF000000"/>
        <rFont val="Schibsted Grotesk"/>
      </rPr>
      <t xml:space="preserve">PCAF </t>
    </r>
    <r>
      <rPr>
        <sz val="6"/>
        <color rgb="FF000000"/>
        <rFont val="Schibsted Grotesk"/>
      </rPr>
      <t>data quality score is a weighted average which is based on the proportional amount of our holdings. 1 represents the best score, while 5 represents the lowest score.</t>
    </r>
  </si>
  <si>
    <r>
      <rPr>
        <sz val="6"/>
        <color rgb="FF000000"/>
        <rFont val="Schibsted Grotesk"/>
      </rPr>
      <t>Sover</t>
    </r>
    <r>
      <rPr>
        <sz val="6"/>
        <color rgb="FF000000"/>
        <rFont val="Schibsted Grotesk"/>
      </rPr>
      <t>ei</t>
    </r>
    <r>
      <rPr>
        <sz val="6"/>
        <color rgb="FF000000"/>
        <rFont val="Schibsted Grotesk"/>
      </rPr>
      <t xml:space="preserve">gn </t>
    </r>
    <r>
      <rPr>
        <sz val="6"/>
        <color rgb="FF000000"/>
        <rFont val="Schibsted Grotesk"/>
      </rPr>
      <t>carbon intensity</t>
    </r>
    <r>
      <rPr>
        <sz val="6"/>
        <color rgb="FF000000"/>
        <rFont val="Schibsted Grotesk"/>
      </rPr>
      <t xml:space="preserve"> is now presented in pound sterling rather than dollars. See note 1 of the Aviva plc Climate-related Financial Disclosure 2023 for further details.</t>
    </r>
  </si>
  <si>
    <t xml:space="preserve">Climate-related Financial Disclosure continued </t>
  </si>
  <si>
    <t>Investment in sustainable assets</t>
  </si>
  <si>
    <t>M97</t>
  </si>
  <si>
    <t>Investment in sustainable assets - Green assets</t>
  </si>
  <si>
    <t>FN-IN-410a.1
FN-IN-410b.2
FN-IN-410a.2</t>
  </si>
  <si>
    <t>M96</t>
  </si>
  <si>
    <t>Investment in sustainable assets - Social bonds</t>
  </si>
  <si>
    <t>FN-IN-410b.2
FN-IN-410a.2</t>
  </si>
  <si>
    <t>M95</t>
  </si>
  <si>
    <t>Investment in sustainable assets - Sustainability assets</t>
  </si>
  <si>
    <t>M94</t>
  </si>
  <si>
    <t>Investment in sustainable assets - Transition and cllimate-related funds</t>
  </si>
  <si>
    <t>M92</t>
  </si>
  <si>
    <t>Investment in sustainable assets - Total</t>
  </si>
  <si>
    <r>
      <rPr>
        <b/>
        <sz val="9"/>
        <color rgb="FF191D64"/>
        <rFont val="Schibsted Grotesk Medium"/>
      </rPr>
      <t>AUM</t>
    </r>
    <r>
      <rPr>
        <b/>
        <vertAlign val="superscript"/>
        <sz val="9"/>
        <color rgb="FF191D64"/>
        <rFont val="Schibsted Grotesk Medium"/>
      </rPr>
      <t xml:space="preserve"> </t>
    </r>
  </si>
  <si>
    <t>M429</t>
  </si>
  <si>
    <r>
      <rPr>
        <sz val="8"/>
        <color rgb="FF000000"/>
        <rFont val="Schibsted Grotesk"/>
      </rPr>
      <t xml:space="preserve">Total assets under management </t>
    </r>
    <r>
      <rPr>
        <sz val="8"/>
        <color rgb="FF000000"/>
        <rFont val="Schibsted Grotesk"/>
      </rPr>
      <t>(</t>
    </r>
    <r>
      <rPr>
        <sz val="8"/>
        <color rgb="FF000000"/>
        <rFont val="Schibsted Grotesk"/>
      </rPr>
      <t>AUM</t>
    </r>
    <r>
      <rPr>
        <sz val="8"/>
        <color rgb="FF000000"/>
        <rFont val="Schibsted Grotesk"/>
      </rPr>
      <t>)</t>
    </r>
    <r>
      <rPr>
        <sz val="8"/>
        <color rgb="FF000000"/>
        <rFont val="Schibsted Grotesk"/>
      </rPr>
      <t xml:space="preserve"> for climate metrics</t>
    </r>
    <r>
      <rPr>
        <sz val="8"/>
        <color rgb="FF000000"/>
        <rFont val="Schibsted Grotesk"/>
      </rPr>
      <t xml:space="preserve"> </t>
    </r>
    <r>
      <rPr>
        <sz val="8"/>
        <color rgb="FF000000"/>
        <rFont val="Schibsted Grotesk"/>
      </rPr>
      <t>(re</t>
    </r>
    <r>
      <rPr>
        <sz val="8"/>
        <color rgb="FF000000"/>
        <rFont val="Schibsted Grotesk"/>
      </rPr>
      <t>-</t>
    </r>
    <r>
      <rPr>
        <sz val="8"/>
        <color rgb="FF000000"/>
        <rFont val="Schibsted Grotesk"/>
      </rPr>
      <t>presented 2022)</t>
    </r>
    <r>
      <rPr>
        <vertAlign val="superscript"/>
        <sz val="8"/>
        <color rgb="FF000000"/>
        <rFont val="Schibsted Grotesk"/>
      </rPr>
      <t>1</t>
    </r>
  </si>
  <si>
    <t>M430</t>
  </si>
  <si>
    <r>
      <rPr>
        <sz val="8"/>
        <color rgb="FF000000"/>
        <rFont val="Schibsted Grotesk"/>
      </rPr>
      <t>AUM coverage</t>
    </r>
    <r>
      <rPr>
        <sz val="8"/>
        <color rgb="FF000000"/>
        <rFont val="Schibsted Grotesk"/>
      </rPr>
      <t xml:space="preserve"> % - </t>
    </r>
    <r>
      <rPr>
        <sz val="8"/>
        <color rgb="FF000000"/>
        <rFont val="Schibsted Grotesk"/>
      </rPr>
      <t>included in the statement of financial position</t>
    </r>
    <r>
      <rPr>
        <sz val="8"/>
        <color rgb="FF000000"/>
        <rFont val="Schibsted Grotesk"/>
      </rPr>
      <t xml:space="preserve"> </t>
    </r>
    <r>
      <rPr>
        <sz val="8"/>
        <color rgb="FF000000"/>
        <rFont val="Schibsted Grotesk"/>
      </rPr>
      <t>(re</t>
    </r>
    <r>
      <rPr>
        <sz val="8"/>
        <color rgb="FF000000"/>
        <rFont val="Schibsted Grotesk"/>
      </rPr>
      <t>-presented 2022)</t>
    </r>
    <r>
      <rPr>
        <vertAlign val="superscript"/>
        <sz val="8"/>
        <color rgb="FF000000"/>
        <rFont val="Schibsted Grotesk"/>
      </rPr>
      <t>1</t>
    </r>
  </si>
  <si>
    <t>M431</t>
  </si>
  <si>
    <r>
      <rPr>
        <sz val="8"/>
        <color rgb="FF000000"/>
        <rFont val="Schibsted Grotesk"/>
      </rPr>
      <t xml:space="preserve">AUM coverage % - Total AUM </t>
    </r>
    <r>
      <rPr>
        <sz val="8"/>
        <color rgb="FF000000"/>
        <rFont val="Schibsted Grotesk"/>
      </rPr>
      <t>(re-presented 2022)</t>
    </r>
    <r>
      <rPr>
        <vertAlign val="superscript"/>
        <sz val="8"/>
        <color rgb="FF000000"/>
        <rFont val="Schibsted Grotesk"/>
      </rPr>
      <t>1</t>
    </r>
  </si>
  <si>
    <t>Actual weather-related losses vs expected losses over/(under) long term average</t>
  </si>
  <si>
    <t>M118</t>
  </si>
  <si>
    <t>Actual weather-related losses versus expected losses - UK &amp; Ireland General Insurance</t>
  </si>
  <si>
    <t>FN-IN-450a.1</t>
  </si>
  <si>
    <t>M116</t>
  </si>
  <si>
    <t>Actual weather-related losses versus expected losses - Canada</t>
  </si>
  <si>
    <r>
      <rPr>
        <b/>
        <sz val="9"/>
        <color rgb="FF191D64"/>
        <rFont val="Schibsted Grotesk Medium"/>
      </rPr>
      <t>Temperature alignment</t>
    </r>
    <r>
      <rPr>
        <b/>
        <vertAlign val="superscript"/>
        <sz val="9"/>
        <color rgb="FF191D64"/>
        <rFont val="Schibsted Grotesk Medium"/>
      </rPr>
      <t xml:space="preserve"> </t>
    </r>
  </si>
  <si>
    <t>M352</t>
  </si>
  <si>
    <t>Temperature alignment</t>
  </si>
  <si>
    <t>M124</t>
  </si>
  <si>
    <r>
      <rPr>
        <sz val="8"/>
        <color rgb="FF000000"/>
        <rFont val="Schibsted Grotesk"/>
      </rPr>
      <t>M</t>
    </r>
    <r>
      <rPr>
        <sz val="8"/>
        <color rgb="FF000000"/>
        <rFont val="Schibsted Grotesk"/>
      </rPr>
      <t>arket benchmark</t>
    </r>
    <r>
      <rPr>
        <vertAlign val="superscript"/>
        <sz val="8"/>
        <color rgb="FF000000"/>
        <rFont val="Schibsted Grotesk"/>
      </rPr>
      <t>2</t>
    </r>
  </si>
  <si>
    <t>Aviva Zero</t>
  </si>
  <si>
    <t>M154</t>
  </si>
  <si>
    <t>Number of new Aviva Zero policies sold</t>
  </si>
  <si>
    <t>New for 2022</t>
  </si>
  <si>
    <t>FN-IN-410b.1
FN-IN-410b.2</t>
  </si>
  <si>
    <t>Electric Vehicles</t>
  </si>
  <si>
    <t>M597</t>
  </si>
  <si>
    <t>Number of Battery Electric Vehicles insured in UK Personal Lines</t>
  </si>
  <si>
    <r>
      <rPr>
        <sz val="6"/>
        <color rgb="FF000000"/>
        <rFont val="Schibsted Grotesk"/>
      </rPr>
      <t xml:space="preserve">Overall AUM coverage cover, total absolute financed emissions and total economic carbon intensity comparative amounts have been re-presented to include additional asset classes. </t>
    </r>
    <r>
      <rPr>
        <sz val="6"/>
        <color rgb="FF000000"/>
        <rFont val="Schibsted Grotesk"/>
      </rPr>
      <t>See note 1 of the Aviva plc Climate-related Financial Disclosure 2023 for further details.</t>
    </r>
  </si>
  <si>
    <r>
      <rPr>
        <sz val="6"/>
        <color rgb="FF000000"/>
        <rFont val="Schibsted Grotesk"/>
      </rPr>
      <t>MSCI Market benchmark. Certain information ©2024. MSCI ESG Research LLC. Reproduced by permission.</t>
    </r>
  </si>
  <si>
    <t>% reduction in absolute Scope 1 and Scope 2 (market-based) emissions from 2019 base year (cumulative)</t>
  </si>
  <si>
    <t>M93</t>
  </si>
  <si>
    <r>
      <rPr>
        <sz val="8"/>
        <color rgb="FF000000"/>
        <rFont val="Schibsted Grotesk"/>
      </rPr>
      <t>% reduction in carbon intensity per m</t>
    </r>
    <r>
      <rPr>
        <vertAlign val="superscript"/>
        <sz val="8"/>
        <color rgb="FF000000"/>
        <rFont val="Schibsted Grotesk"/>
      </rPr>
      <t>2</t>
    </r>
    <r>
      <rPr>
        <sz val="8"/>
        <color rgb="FF000000"/>
        <rFont val="Schibsted Grotesk"/>
      </rPr>
      <t xml:space="preserve"> from 2019 base year (direct real estate - </t>
    </r>
    <r>
      <rPr>
        <sz val="8"/>
        <color rgb="FF000000"/>
        <rFont val="Schibsted Grotesk"/>
      </rPr>
      <t>SH</t>
    </r>
    <r>
      <rPr>
        <sz val="8"/>
        <color rgb="FF000000"/>
        <rFont val="Schibsted Grotesk"/>
      </rPr>
      <t>,</t>
    </r>
    <r>
      <rPr>
        <sz val="8"/>
        <color rgb="FF000000"/>
        <rFont val="Schibsted Grotesk"/>
      </rPr>
      <t>W</t>
    </r>
    <r>
      <rPr>
        <sz val="8"/>
        <color rgb="FF000000"/>
        <rFont val="Schibsted Grotesk"/>
      </rPr>
      <t xml:space="preserve">P </t>
    </r>
    <r>
      <rPr>
        <sz val="8"/>
        <color rgb="FF000000"/>
        <rFont val="Schibsted Grotesk"/>
      </rPr>
      <t>&amp; PH</t>
    </r>
    <r>
      <rPr>
        <sz val="8"/>
        <color rgb="FF000000"/>
        <rFont val="Schibsted Grotesk"/>
      </rPr>
      <t>)</t>
    </r>
    <r>
      <rPr>
        <vertAlign val="superscript"/>
        <sz val="8"/>
        <color rgb="FF000000"/>
        <rFont val="Schibsted Grotesk"/>
      </rPr>
      <t>1</t>
    </r>
  </si>
  <si>
    <t>FN-IN-410a.2</t>
  </si>
  <si>
    <t>M300</t>
  </si>
  <si>
    <t>% of suppliers by spend in covering purchased goods and services that have science-based targets</t>
  </si>
  <si>
    <t>M620</t>
  </si>
  <si>
    <t>% coverage corporate equity, bonds and loans by SBTi approved companies targets 2025 (weighted average) (SH, WP &amp; PH)</t>
  </si>
  <si>
    <t>M274</t>
  </si>
  <si>
    <t>Number of propositions that aim to support greener outcomes</t>
  </si>
  <si>
    <t>FN-IN-410b.1
FN-IN-410b.2
FN-IN-410a.2</t>
  </si>
  <si>
    <t>M273</t>
  </si>
  <si>
    <t>Number of active voting on resolutions related to climate issues - climate change strategy</t>
  </si>
  <si>
    <t>M268</t>
  </si>
  <si>
    <t>Number of active voting on resolutions related to climate issues - deforestation</t>
  </si>
  <si>
    <t>M269</t>
  </si>
  <si>
    <t>Number of active voting on resolutions related to climate issues - greenhouse gases</t>
  </si>
  <si>
    <t>M270</t>
  </si>
  <si>
    <t>Number of active voting on resolutions related to climate issues - methane</t>
  </si>
  <si>
    <t>M271</t>
  </si>
  <si>
    <t>Number of active voting on resolutions related to climate issues - renewable energy</t>
  </si>
  <si>
    <t>M272</t>
  </si>
  <si>
    <t>Number of active voting on resolutions related to climate issues - water</t>
  </si>
  <si>
    <t>M821</t>
  </si>
  <si>
    <t>Number of engagements held individually on climate</t>
  </si>
  <si>
    <t>M822</t>
  </si>
  <si>
    <t>Number of engagements held collaboratively on climate</t>
  </si>
  <si>
    <t>NZAOA  - Aviva Investors engagement and voting resolutions</t>
  </si>
  <si>
    <t>M435</t>
  </si>
  <si>
    <t>Engagements: Already achieved: Corporate engagement actions - Collaborative</t>
  </si>
  <si>
    <t>M436</t>
  </si>
  <si>
    <t>Engagements: Already achieved: Corporate engagement actions - Bilateral</t>
  </si>
  <si>
    <t>M437</t>
  </si>
  <si>
    <t>Engagements: Already achieved: Corporate engagement actions - Single</t>
  </si>
  <si>
    <t>M438</t>
  </si>
  <si>
    <t>Engagements: Already achieved: Corporate engagement outcomes</t>
  </si>
  <si>
    <r>
      <rPr>
        <sz val="6"/>
        <color rgb="FF000000"/>
        <rFont val="Schibsted Grotesk"/>
      </rPr>
      <t>2022 reflects a better reference point for tracking progress</t>
    </r>
  </si>
  <si>
    <t>FN-IN-410a.1</t>
  </si>
  <si>
    <t>M161</t>
  </si>
  <si>
    <t>Amount of community investment – including value of skills</t>
  </si>
  <si>
    <t>M606</t>
  </si>
  <si>
    <r>
      <rPr>
        <sz val="8"/>
        <color rgb="FF000000"/>
        <rFont val="Schibsted Grotesk"/>
      </rPr>
      <t>% of operating profit invested in communities</t>
    </r>
    <r>
      <rPr>
        <sz val="8"/>
        <color rgb="FF000000"/>
        <rFont val="Schibsted Grotesk"/>
      </rPr>
      <t xml:space="preserve"> (average starting 2023)</t>
    </r>
    <r>
      <rPr>
        <vertAlign val="superscript"/>
        <sz val="8"/>
        <color rgb="FF000000"/>
        <rFont val="Schibsted Grotesk"/>
      </rPr>
      <t>1</t>
    </r>
  </si>
  <si>
    <t>M168</t>
  </si>
  <si>
    <t>Number of employee hours spent volunteering</t>
  </si>
  <si>
    <t>M167</t>
  </si>
  <si>
    <t>% of employees volunteering</t>
  </si>
  <si>
    <t>M166</t>
  </si>
  <si>
    <t>Amount our people gave or fundraised</t>
  </si>
  <si>
    <t>M164</t>
  </si>
  <si>
    <t>Amount given via payroll giving</t>
  </si>
  <si>
    <t>M678</t>
  </si>
  <si>
    <t>Estimated number of people benefiting from community investment programmes</t>
  </si>
  <si>
    <t>M693</t>
  </si>
  <si>
    <t>Estimated % of people benefiting from community investment programmes (Financial)</t>
  </si>
  <si>
    <t>M694</t>
  </si>
  <si>
    <t>Estimated % of people benefiting from community investment programmes (Climate)</t>
  </si>
  <si>
    <t>M695</t>
  </si>
  <si>
    <t>Estimated % of people benefiting from community investment programmes (Health and Wellbeing)</t>
  </si>
  <si>
    <t>M692</t>
  </si>
  <si>
    <t>Estimated % of people benefiting from community investment programmes (Other)</t>
  </si>
  <si>
    <t>FN-IN-270a.3</t>
  </si>
  <si>
    <t>M158</t>
  </si>
  <si>
    <t>% of UK adult population insured with Aviva</t>
  </si>
  <si>
    <t>M157</t>
  </si>
  <si>
    <t>% of UK adult population insured with Aviva (residential)</t>
  </si>
  <si>
    <t>M156</t>
  </si>
  <si>
    <t>% of vehicles on UK roads insured by Aviva (personal and commercial)</t>
  </si>
  <si>
    <t>M175</t>
  </si>
  <si>
    <t>Propositions that aim to support financial inclusion</t>
  </si>
  <si>
    <t>FN-IN-410b.2</t>
  </si>
  <si>
    <r>
      <rPr>
        <sz val="6"/>
        <color rgb="FF000000"/>
        <rFont val="Schibsted Grotesk"/>
      </rPr>
      <t>Calculated as % of Group adjusted opera</t>
    </r>
    <r>
      <rPr>
        <sz val="6"/>
        <color rgb="FF000000"/>
        <rFont val="Schibsted Grotesk"/>
      </rPr>
      <t>t</t>
    </r>
    <r>
      <rPr>
        <sz val="6"/>
        <color rgb="FF000000"/>
        <rFont val="Schibsted Grotesk"/>
      </rPr>
      <t>ing profit invested in communities</t>
    </r>
    <r>
      <rPr>
        <sz val="6"/>
        <color rgb="FF000000"/>
        <rFont val="Schibsted Grotesk"/>
      </rPr>
      <t xml:space="preserve">. </t>
    </r>
    <r>
      <rPr>
        <sz val="6"/>
        <color rgb="FF000000"/>
        <rFont val="Schibsted Grotesk"/>
      </rPr>
      <t>Following the</t>
    </r>
    <r>
      <rPr>
        <sz val="6"/>
        <color rgb="FF000000"/>
        <rFont val="Schibsted Grotesk"/>
      </rPr>
      <t xml:space="preserve"> </t>
    </r>
    <r>
      <rPr>
        <sz val="6"/>
        <color rgb="FF000000"/>
        <rFont val="Schibsted Grotesk"/>
      </rPr>
      <t xml:space="preserve">adoption </t>
    </r>
    <r>
      <rPr>
        <sz val="6"/>
        <color rgb="FF000000"/>
        <rFont val="Schibsted Grotesk"/>
      </rPr>
      <t>of IFRS 17 Insurance contracts (see note 1 of the Aviva plc Annual report and Accounts 2023)</t>
    </r>
    <r>
      <rPr>
        <sz val="6"/>
        <color rgb="FF000000"/>
        <rFont val="Schibsted Grotesk"/>
      </rPr>
      <t xml:space="preserve"> from IFRS 4, 2023 is based on an average starting in 2023.</t>
    </r>
    <r>
      <rPr>
        <sz val="6"/>
        <color rgb="FF000000"/>
        <rFont val="Schibsted Grotesk"/>
      </rPr>
      <t xml:space="preserve"> </t>
    </r>
    <r>
      <rPr>
        <sz val="6"/>
        <color rgb="FF000000"/>
        <rFont val="Schibsted Grotesk"/>
      </rPr>
      <t xml:space="preserve">The 2022 and 2021 comparatives </t>
    </r>
    <r>
      <rPr>
        <sz val="6"/>
        <color rgb="FF000000"/>
        <rFont val="Schibsted Grotesk"/>
      </rPr>
      <t>were calcula</t>
    </r>
    <r>
      <rPr>
        <sz val="6"/>
        <color rgb="FF000000"/>
        <rFont val="Schibsted Grotesk"/>
      </rPr>
      <t>ted base</t>
    </r>
    <r>
      <rPr>
        <sz val="6"/>
        <color rgb="FF000000"/>
        <rFont val="Schibsted Grotesk"/>
      </rPr>
      <t>d</t>
    </r>
    <r>
      <rPr>
        <sz val="6"/>
        <color rgb="FF000000"/>
        <rFont val="Schibsted Grotesk"/>
      </rPr>
      <t xml:space="preserve"> on</t>
    </r>
    <r>
      <rPr>
        <sz val="6"/>
        <color rgb="FF000000"/>
        <rFont val="Schibsted Grotesk"/>
      </rPr>
      <t xml:space="preserve"> average </t>
    </r>
    <r>
      <rPr>
        <sz val="6"/>
        <color rgb="FF000000"/>
        <rFont val="Schibsted Grotesk"/>
      </rPr>
      <t>G</t>
    </r>
    <r>
      <rPr>
        <sz val="6"/>
        <color rgb="FF000000"/>
        <rFont val="Schibsted Grotesk"/>
      </rPr>
      <t>ro</t>
    </r>
    <r>
      <rPr>
        <sz val="6"/>
        <color rgb="FF000000"/>
        <rFont val="Schibsted Grotesk"/>
      </rPr>
      <t xml:space="preserve">up adjusted </t>
    </r>
    <r>
      <rPr>
        <sz val="6"/>
        <color rgb="FF000000"/>
        <rFont val="Schibsted Grotesk"/>
      </rPr>
      <t>operating pr</t>
    </r>
    <r>
      <rPr>
        <sz val="6"/>
        <color rgb="FF000000"/>
        <rFont val="Schibsted Grotesk"/>
      </rPr>
      <t xml:space="preserve">ofit </t>
    </r>
    <r>
      <rPr>
        <sz val="6"/>
        <color rgb="FF000000"/>
        <rFont val="Schibsted Grotesk"/>
      </rPr>
      <t xml:space="preserve">under </t>
    </r>
    <r>
      <rPr>
        <sz val="6"/>
        <color rgb="FF000000"/>
        <rFont val="Schibsted Grotesk"/>
      </rPr>
      <t>IFRS 4</t>
    </r>
    <r>
      <rPr>
        <sz val="6"/>
        <color rgb="FF000000"/>
        <rFont val="Schibsted Grotesk"/>
      </rPr>
      <t xml:space="preserve"> for 2020 to 2022 and 2020 to 2021 respectively, </t>
    </r>
    <r>
      <rPr>
        <sz val="6"/>
        <color rgb="FF000000"/>
        <rFont val="Schibsted Grotesk"/>
      </rPr>
      <t xml:space="preserve">these have not been </t>
    </r>
    <r>
      <rPr>
        <sz val="6"/>
        <color rgb="FF000000"/>
        <rFont val="Schibsted Grotesk"/>
      </rPr>
      <t>re-presented</t>
    </r>
    <r>
      <rPr>
        <sz val="6"/>
        <color rgb="FF000000"/>
        <rFont val="Schibsted Grotesk"/>
      </rPr>
      <t xml:space="preserve"> for the change to IFRS 17</t>
    </r>
    <r>
      <rPr>
        <sz val="6"/>
        <color rgb="FF000000"/>
        <rFont val="Schibsted Grotesk"/>
      </rPr>
      <t>.</t>
    </r>
  </si>
  <si>
    <t>Sustainable Business</t>
  </si>
  <si>
    <t xml:space="preserve">Metric ID </t>
  </si>
  <si>
    <r>
      <rPr>
        <sz val="10"/>
        <color rgb="FFFFFFFF"/>
        <rFont val="Schibsted Grotesk SemiBold"/>
      </rPr>
      <t>Customer</t>
    </r>
    <r>
      <rPr>
        <sz val="10"/>
        <color rgb="FFFFFFFF"/>
        <rFont val="Schibsted Grotesk SemiBold"/>
      </rPr>
      <t xml:space="preserve"> </t>
    </r>
    <r>
      <rPr>
        <vertAlign val="superscript"/>
        <sz val="10"/>
        <color rgb="FFFFFFFF"/>
        <rFont val="Schibsted Grotesk SemiBold"/>
      </rPr>
      <t xml:space="preserve"> </t>
    </r>
  </si>
  <si>
    <t>M188</t>
  </si>
  <si>
    <t>FN-IN-270a.3
FN-IN-000.A</t>
  </si>
  <si>
    <r>
      <rPr>
        <sz val="8"/>
        <color rgb="FF000000"/>
        <rFont val="Schibsted Grotesk"/>
      </rPr>
      <t>Multi-product holding customers (2+ products)</t>
    </r>
    <r>
      <rPr>
        <sz val="8"/>
        <color rgb="FF000000"/>
        <rFont val="Schibsted Grotesk"/>
      </rPr>
      <t xml:space="preserve"> (re-presented 2022 and 2021)</t>
    </r>
    <r>
      <rPr>
        <vertAlign val="superscript"/>
        <sz val="8"/>
        <color rgb="FF000000"/>
        <rFont val="Schibsted Grotesk"/>
      </rPr>
      <t>1,2</t>
    </r>
  </si>
  <si>
    <t>M457</t>
  </si>
  <si>
    <t>Sales to existing customers</t>
  </si>
  <si>
    <t>M460</t>
  </si>
  <si>
    <t>Health lives insured</t>
  </si>
  <si>
    <t>M178</t>
  </si>
  <si>
    <t>Transactional Net Promoter Score (TNPS)</t>
  </si>
  <si>
    <t>M461</t>
  </si>
  <si>
    <r>
      <rPr>
        <sz val="8"/>
        <color rgb="FF000000"/>
        <rFont val="Schibsted Grotesk"/>
      </rPr>
      <t>% self-serve capability for top 15 (UK) customer demands, with digital help</t>
    </r>
    <r>
      <rPr>
        <vertAlign val="superscript"/>
        <sz val="8"/>
        <color rgb="FF000000"/>
        <rFont val="Schibsted Grotesk"/>
      </rPr>
      <t>3</t>
    </r>
  </si>
  <si>
    <t>FN-IN-270a.4</t>
  </si>
  <si>
    <t>M190</t>
  </si>
  <si>
    <t>Number of customer complaints per 1,000 policies in force (UK) Life/GI/Health</t>
  </si>
  <si>
    <t>FN-IN-270a.2</t>
  </si>
  <si>
    <t>M189</t>
  </si>
  <si>
    <t>% of complaints resolved in 8 weeks (UK) Life/GI/Health</t>
  </si>
  <si>
    <t>M339</t>
  </si>
  <si>
    <t>Total number of AGMs and EGMs where Aviva exercised its voting rights</t>
  </si>
  <si>
    <t>M338</t>
  </si>
  <si>
    <t>Total number of resolutions at AGMs and EGMs where Aviva Investors exercised its voting rights.</t>
  </si>
  <si>
    <t>M337</t>
  </si>
  <si>
    <t>% of resolutions where Aviva voted against company management recommendations</t>
  </si>
  <si>
    <t>M347</t>
  </si>
  <si>
    <t>Number of sustainability engagement objectives achieved by Aviva Investors</t>
  </si>
  <si>
    <t>M346</t>
  </si>
  <si>
    <t>Number of substantive sustainability engagements meetings conducted by Aviva Investors</t>
  </si>
  <si>
    <t>M325</t>
  </si>
  <si>
    <t>% of employees who have read, understood and accepted the Business Ethics Code</t>
  </si>
  <si>
    <t>FN-AC-510a.2</t>
  </si>
  <si>
    <t>M323</t>
  </si>
  <si>
    <t>Overall number of Speak Up reports received</t>
  </si>
  <si>
    <t>M320</t>
  </si>
  <si>
    <t>% of Speak Up reports received related to Financial Crime as per alleged breach of the Business Ethics Code</t>
  </si>
  <si>
    <t>M319</t>
  </si>
  <si>
    <t>% of Speak Up reports received related to Bribery and Corruption specifically, which is a subset of Financial Crime, as per alleged breach of the Business Ethics Code</t>
  </si>
  <si>
    <t>M318</t>
  </si>
  <si>
    <t>% of Speak Up reports received related to Data Privacy as per alleged breach of the Business Ethics Code</t>
  </si>
  <si>
    <t>M322</t>
  </si>
  <si>
    <t>Number of Speak Up qualifying reports</t>
  </si>
  <si>
    <t>M321</t>
  </si>
  <si>
    <t>Number of qualifying Speak Up reports that were substantiated</t>
  </si>
  <si>
    <t>M324</t>
  </si>
  <si>
    <t>Cost of fines, penalties or settlements due to non-compliance with anti-corruption policies</t>
  </si>
  <si>
    <t>FN-AC-510a.1</t>
  </si>
  <si>
    <t>M177</t>
  </si>
  <si>
    <t>% of registered suppliers that have agreed to Supplier Codes of Behaviour</t>
  </si>
  <si>
    <t>M165</t>
  </si>
  <si>
    <t>Political donations made (£)</t>
  </si>
  <si>
    <r>
      <rPr>
        <sz val="6"/>
        <color rgb="FF000000"/>
        <rFont val="Schibsted Grotesk"/>
      </rPr>
      <t>M</t>
    </r>
    <r>
      <rPr>
        <sz val="6"/>
        <color rgb="FF000000"/>
        <rFont val="Schibsted Grotesk"/>
      </rPr>
      <t>ulti-product holding customers captures the total number of UK customers with two or more Aviva policies, e.g. health and car policies, or two or more products within a single policy e.g multi-car policies. It also includes individuals who have consolidated multiple pension policies with Aviva.</t>
    </r>
  </si>
  <si>
    <r>
      <rPr>
        <sz val="6"/>
        <color rgb="FF000000"/>
        <rFont val="Schibsted Grotesk"/>
      </rPr>
      <t>The 2022 and 2021 comparatives have been represented as the scope of this metric has been expanded to include pension consolidation and health spouse</t>
    </r>
    <r>
      <rPr>
        <sz val="6"/>
        <color rgb="FF000000"/>
        <rFont val="Schibsted Grotesk"/>
      </rPr>
      <t>s</t>
    </r>
  </si>
  <si>
    <r>
      <rPr>
        <sz val="6"/>
        <color rgb="FF000000"/>
        <rFont val="Schibsted Grotesk"/>
      </rPr>
      <t>Based on 15 key journeys across Life, GI and shared (core platforms)</t>
    </r>
  </si>
  <si>
    <t>Sustainable Business continued</t>
  </si>
  <si>
    <t>M336</t>
  </si>
  <si>
    <t>% of businesses which have completed a human rights due diligence review</t>
  </si>
  <si>
    <t>M334</t>
  </si>
  <si>
    <t>Number of supplier modern slavery assessments conducted in current year</t>
  </si>
  <si>
    <t>M330</t>
  </si>
  <si>
    <t>Number of ongoing corrective action plans (CAPs) to prevent and remedy modern slavery</t>
  </si>
  <si>
    <t>M329</t>
  </si>
  <si>
    <t>Number of corrective action plans (CAPs) to prevent and remedy modern slavery successfully closed</t>
  </si>
  <si>
    <t>M333</t>
  </si>
  <si>
    <t>Number of engagements where Aviva Investors has raised specific human rights issues</t>
  </si>
  <si>
    <t>M332</t>
  </si>
  <si>
    <t>% of relevant boards, including sub-boards, that have approved Aviva's modern slavery statement</t>
  </si>
  <si>
    <t>M331</t>
  </si>
  <si>
    <t>Number of specialist staff training on business and human rights &amp; modern slavery issues since training launch in 2020</t>
  </si>
  <si>
    <t>M335</t>
  </si>
  <si>
    <t>Number of modern slavery cases actual or alleged identified or reported within Aviva's supply chains and operations through Speak Up</t>
  </si>
  <si>
    <t>M677</t>
  </si>
  <si>
    <t>Number of Speak Up reports alleging a breach of human rights</t>
  </si>
  <si>
    <t>M344</t>
  </si>
  <si>
    <t>% of customers covered by Aviva Data Governance, Data Privacy and Business Protection Standards</t>
  </si>
  <si>
    <t>M341</t>
  </si>
  <si>
    <t>Number of Board and sub-Board members that have had sustainability related briefings and capability building</t>
  </si>
  <si>
    <t>M342</t>
  </si>
  <si>
    <t>Corporate income tax paid</t>
  </si>
  <si>
    <t>M247</t>
  </si>
  <si>
    <t>% of Aviva leadership team's (ExCo) LTIP based on sustainability criteria performance</t>
  </si>
  <si>
    <t>M176</t>
  </si>
  <si>
    <t>% of invoices paid within 30 days of submission (UK only)</t>
  </si>
  <si>
    <t>M228</t>
  </si>
  <si>
    <t>Total new hires</t>
  </si>
  <si>
    <t>M230</t>
  </si>
  <si>
    <t>Rate of internal job hires</t>
  </si>
  <si>
    <t>M201</t>
  </si>
  <si>
    <t>Voluntary employee turnover</t>
  </si>
  <si>
    <t>M196</t>
  </si>
  <si>
    <t>Total employee turnover rate</t>
  </si>
  <si>
    <t>M200</t>
  </si>
  <si>
    <t>Average employee tenure</t>
  </si>
  <si>
    <t>M199</t>
  </si>
  <si>
    <t>Sickness rate for UK employees (% of days schedules)</t>
  </si>
  <si>
    <t>M198</t>
  </si>
  <si>
    <t>% of employees that are contractors or temporary employees</t>
  </si>
  <si>
    <t>M197</t>
  </si>
  <si>
    <t>Average number of training hours</t>
  </si>
  <si>
    <t>M225</t>
  </si>
  <si>
    <t>Number of employees - FTE</t>
  </si>
  <si>
    <t>M236</t>
  </si>
  <si>
    <t>Average number of employees in Group businesses in the UK, Ireland and Canada - Headcount</t>
  </si>
  <si>
    <t>M224</t>
  </si>
  <si>
    <t>Number of employees in Group businesses in the UK, Ireland and Canada - Headcount</t>
  </si>
  <si>
    <t>M246</t>
  </si>
  <si>
    <t>Accredited UK real Living Wage employer</t>
  </si>
  <si>
    <t>Yes</t>
  </si>
  <si>
    <t>M245</t>
  </si>
  <si>
    <t>Accredited UK real Living Hours employer</t>
  </si>
  <si>
    <t>M229</t>
  </si>
  <si>
    <t>% of employees eligible for employee stock ownership / employee stock purchase plans</t>
  </si>
  <si>
    <t>M235</t>
  </si>
  <si>
    <t>Number of people on Aviva graduate schemes</t>
  </si>
  <si>
    <t>M234</t>
  </si>
  <si>
    <t>Number of people on Aviva apprenticeship schemes</t>
  </si>
  <si>
    <t>CEO to employee pay ratio</t>
  </si>
  <si>
    <t>M243</t>
  </si>
  <si>
    <t>P25 (lower quartile)</t>
  </si>
  <si>
    <t>203:1</t>
  </si>
  <si>
    <t>181:1</t>
  </si>
  <si>
    <t>102:1</t>
  </si>
  <si>
    <t>M242</t>
  </si>
  <si>
    <t>P50 (median)</t>
  </si>
  <si>
    <t>145:1</t>
  </si>
  <si>
    <t>127:1</t>
  </si>
  <si>
    <t>70:1</t>
  </si>
  <si>
    <t>M241</t>
  </si>
  <si>
    <t>P75 (upper quartile)</t>
  </si>
  <si>
    <t>88:1</t>
  </si>
  <si>
    <t>76:1</t>
  </si>
  <si>
    <t>42:1</t>
  </si>
  <si>
    <t>M204</t>
  </si>
  <si>
    <t>M195</t>
  </si>
  <si>
    <t>% of employees that can see a clear link between my work and Aviva's strategy</t>
  </si>
  <si>
    <t>M202</t>
  </si>
  <si>
    <t>% of employees that have a clear understanding of Aviva's strategy</t>
  </si>
  <si>
    <t>M203</t>
  </si>
  <si>
    <t>% of employees that believe Aviva is a good corporate citizen</t>
  </si>
  <si>
    <t>M194</t>
  </si>
  <si>
    <t>% of employees that trust what the Executive Team say</t>
  </si>
  <si>
    <t>M193</t>
  </si>
  <si>
    <t>% of employees that believe they can be themselves at work without fear of judgment or discrimination</t>
  </si>
  <si>
    <t>M192</t>
  </si>
  <si>
    <t>% of employees who feel Aviva values their health and wellbeing</t>
  </si>
  <si>
    <r>
      <rPr>
        <sz val="10"/>
        <color rgb="FFFFFFFF"/>
        <rFont val="Schibsted Grotesk SemiBold"/>
      </rPr>
      <t>Diversity, equity and inclusion (DEI)</t>
    </r>
    <r>
      <rPr>
        <vertAlign val="superscript"/>
        <sz val="10"/>
        <color rgb="FFFFFFFF"/>
        <rFont val="Schibsted Grotesk SemiBold"/>
      </rPr>
      <t xml:space="preserve"> </t>
    </r>
  </si>
  <si>
    <t>M240</t>
  </si>
  <si>
    <t>FN-AC-330a.1</t>
  </si>
  <si>
    <t>M239</t>
  </si>
  <si>
    <r>
      <rPr>
        <sz val="8"/>
        <color rgb="FF000000"/>
        <rFont val="Schibsted Grotesk"/>
      </rPr>
      <t>% of ethnically diverse employees in senior leadership roles in the UK</t>
    </r>
    <r>
      <rPr>
        <sz val="8"/>
        <color rgb="FF000000"/>
        <rFont val="Schibsted Grotesk"/>
      </rPr>
      <t xml:space="preserve"> (re-presented 2022)</t>
    </r>
    <r>
      <rPr>
        <vertAlign val="superscript"/>
        <sz val="8"/>
        <color rgb="FF000000"/>
        <rFont val="Schibsted Grotesk"/>
      </rPr>
      <t>1</t>
    </r>
  </si>
  <si>
    <t>M223</t>
  </si>
  <si>
    <t>% of female employees at Aviva</t>
  </si>
  <si>
    <t>M238</t>
  </si>
  <si>
    <t>% completion of internal diversity data</t>
  </si>
  <si>
    <t>Aviva plc Executive Committee diversity</t>
  </si>
  <si>
    <t>M227</t>
  </si>
  <si>
    <t>Aviva plc Executive Committee diversity as at 31 December: Gender (% Women)</t>
  </si>
  <si>
    <t>M644</t>
  </si>
  <si>
    <t>Aviva plc Executive Committee diversity as at 31 December: Gender (% Men)</t>
  </si>
  <si>
    <t>M645</t>
  </si>
  <si>
    <t>Aviva plc Executive Committee diversity as at 31 December: Gender (% Other)</t>
  </si>
  <si>
    <t>M646</t>
  </si>
  <si>
    <t>Aviva plc Executive Committee diversity as at 31 December: Gender (% Not specified/Prefer not to say)</t>
  </si>
  <si>
    <t>M671</t>
  </si>
  <si>
    <t>Aviva plc Executive Committee diversity as at 31 December:  Ethnicity (% White British/Other British)</t>
  </si>
  <si>
    <t>M672</t>
  </si>
  <si>
    <t>Aviva plc Executive Committee diversity as at 31 December:  Ethnicity (% Mixed/Multiple Ethnic Groups)</t>
  </si>
  <si>
    <t>M673</t>
  </si>
  <si>
    <t>Aviva plc Executive Committee diversity as at 31 December:  Ethnicity (% Asian/Asian British)</t>
  </si>
  <si>
    <t>M674</t>
  </si>
  <si>
    <t>Aviva plc Executive Committee diversity as at 31 December:  Ethnicity (% Black/African/Caribbean)</t>
  </si>
  <si>
    <t>M675</t>
  </si>
  <si>
    <t>Aviva plc Executive Committee diversity as at 31 December:  Ethnicity (% Other ethnic group)</t>
  </si>
  <si>
    <t>M676</t>
  </si>
  <si>
    <t>Aviva plc Executive Committee diversity as at 31 December:  Ethnicity % Not Specified/Prefer not to say)</t>
  </si>
  <si>
    <t>Aviva plc Board Diversity</t>
  </si>
  <si>
    <t>M226</t>
  </si>
  <si>
    <t>Aviva plc Board diversity as at 31 December: Gender (% Women)</t>
  </si>
  <si>
    <t>M633</t>
  </si>
  <si>
    <t>Aviva plc Board diversity as at 31 December: Gender (% Men)</t>
  </si>
  <si>
    <t>M634</t>
  </si>
  <si>
    <t>Aviva plc Board diversity as at 31 December: Gender (% Other)</t>
  </si>
  <si>
    <t>M635</t>
  </si>
  <si>
    <t>Aviva plc Board diversity as at 31 December: Gender (% Not specified/Prefer not to say)</t>
  </si>
  <si>
    <t>M653</t>
  </si>
  <si>
    <t>Aviva plc Board Diversity as at 31 December: Ethnicity (% White British/Other White)</t>
  </si>
  <si>
    <t>M654</t>
  </si>
  <si>
    <t>Aviva plc Board Diversity as at 31 December: Ethnicity (% Mixed/Multiple Ethnic Groups)</t>
  </si>
  <si>
    <t>M655</t>
  </si>
  <si>
    <t>Aviva plc Board Diversity as at 31 December: Ethnicity (% Asian/Asian British)</t>
  </si>
  <si>
    <t>M656</t>
  </si>
  <si>
    <t>Aviva plc Board Diversity as at 31 December: Ethnicity (% Black/African/Caribbean)</t>
  </si>
  <si>
    <t>M657</t>
  </si>
  <si>
    <t>Aviva plc Board Diversity as at 31 December: Ethnicity (% Other ethnic group)</t>
  </si>
  <si>
    <t>M658</t>
  </si>
  <si>
    <t>Aviva plc Board Diversity as at 31 December: Ethnicity (% Not specified/Prefer not to say)</t>
  </si>
  <si>
    <r>
      <rPr>
        <sz val="6"/>
        <color rgb="FF000000"/>
        <rFont val="Schibsted Grotesk"/>
      </rPr>
      <t>The 2022 comparative has been re-presented to align to a change in definition to exclude those who have responded 'Prefer not to say' and those who have not completed their diversity data</t>
    </r>
  </si>
  <si>
    <t>Diversity, equity and inclusion (DEI) continued</t>
  </si>
  <si>
    <t>M233</t>
  </si>
  <si>
    <t>Number of people who have taken part in the Aviva Leadership programmes</t>
  </si>
  <si>
    <t>M232</t>
  </si>
  <si>
    <t>% of women who have taken part in the Aviva Leadership programmes</t>
  </si>
  <si>
    <t>M231</t>
  </si>
  <si>
    <t>% of ethnically diverse participants who have taken part in the Aviva Leadership programmes</t>
  </si>
  <si>
    <t>Gender pay gap (UK)</t>
  </si>
  <si>
    <t>M220</t>
  </si>
  <si>
    <t>Mean Gender Pay Gap (UK)</t>
  </si>
  <si>
    <t>M219</t>
  </si>
  <si>
    <t>Median Gender Pay Gap (UK)</t>
  </si>
  <si>
    <t>M218</t>
  </si>
  <si>
    <t>Mean Gender Bonus Gap (UK)</t>
  </si>
  <si>
    <t>M217</t>
  </si>
  <si>
    <t>Median Gender Bonus Gap (UK)</t>
  </si>
  <si>
    <t>Age profile of workforce (years)</t>
  </si>
  <si>
    <t>M210</t>
  </si>
  <si>
    <t>Under 20</t>
  </si>
  <si>
    <t>M209</t>
  </si>
  <si>
    <t>21-30</t>
  </si>
  <si>
    <t>M208</t>
  </si>
  <si>
    <t>31-40</t>
  </si>
  <si>
    <t>M207</t>
  </si>
  <si>
    <t>41-50</t>
  </si>
  <si>
    <t>M206</t>
  </si>
  <si>
    <t>51-60</t>
  </si>
  <si>
    <t>M205</t>
  </si>
  <si>
    <t>Over 60</t>
  </si>
  <si>
    <t>Ethnicity profile of workforce</t>
  </si>
  <si>
    <t>M610</t>
  </si>
  <si>
    <r>
      <rPr>
        <sz val="8"/>
        <color rgb="FF000000"/>
        <rFont val="Schibsted Grotesk"/>
      </rPr>
      <t>Ethnicity profile of workforce who've shared their ethnicity: White (%)</t>
    </r>
    <r>
      <rPr>
        <sz val="8"/>
        <color rgb="FF000000"/>
        <rFont val="Schibsted Grotesk"/>
      </rPr>
      <t xml:space="preserve"> (re-presented 2022)</t>
    </r>
    <r>
      <rPr>
        <vertAlign val="superscript"/>
        <sz val="8"/>
        <color rgb="FF000000"/>
        <rFont val="Schibsted Grotesk"/>
      </rPr>
      <t>1</t>
    </r>
  </si>
  <si>
    <t>M611</t>
  </si>
  <si>
    <r>
      <rPr>
        <sz val="8"/>
        <color rgb="FF000000"/>
        <rFont val="Schibsted Grotesk"/>
      </rPr>
      <t xml:space="preserve">Ethnicity profile of workforce who've shared their ethnicity: Ethnically Diverse </t>
    </r>
    <r>
      <rPr>
        <sz val="8"/>
        <color rgb="FF000000"/>
        <rFont val="Schibsted Grotesk"/>
      </rPr>
      <t>(%)</t>
    </r>
    <r>
      <rPr>
        <sz val="8"/>
        <color rgb="FF000000"/>
        <rFont val="Schibsted Grotesk"/>
      </rPr>
      <t xml:space="preserve"> (re</t>
    </r>
    <r>
      <rPr>
        <sz val="8"/>
        <color rgb="FF000000"/>
        <rFont val="Schibsted Grotesk"/>
      </rPr>
      <t>-presented 2022)</t>
    </r>
    <r>
      <rPr>
        <vertAlign val="superscript"/>
        <sz val="8"/>
        <color rgb="FF000000"/>
        <rFont val="Schibsted Grotesk"/>
      </rPr>
      <t>1</t>
    </r>
  </si>
  <si>
    <t>Sexual orientation of workforce</t>
  </si>
  <si>
    <t>M691</t>
  </si>
  <si>
    <r>
      <rPr>
        <sz val="8"/>
        <color rgb="FF000000"/>
        <rFont val="Schibsted Grotesk"/>
      </rPr>
      <t>Breakdown of Workforce by Sexual Orientation: LGB+ (%)</t>
    </r>
    <r>
      <rPr>
        <vertAlign val="superscript"/>
        <sz val="8"/>
        <color rgb="FF000000"/>
        <rFont val="Schibsted Grotesk"/>
      </rPr>
      <t>2</t>
    </r>
  </si>
  <si>
    <t>The 2022 comparative has been re-presented to align to a change in definition to exclude those who have responded 'Prefer not to say' and those who have not completed their diversity data</t>
  </si>
  <si>
    <r>
      <rPr>
        <sz val="6"/>
        <color rgb="FF000000"/>
        <rFont val="Schibsted Grotesk"/>
      </rPr>
      <t>E</t>
    </r>
    <r>
      <rPr>
        <sz val="6"/>
        <color rgb="FF000000"/>
        <rFont val="Schibsted Grotesk"/>
      </rPr>
      <t>xcludes those who have responded 'Prefer not to say' and those who have not completed their diversity data</t>
    </r>
  </si>
  <si>
    <t>The above should be read in conjunction with the Group's Reporting Criteria 2023.</t>
  </si>
  <si>
    <t>Sustainable Development Goals (SDGs)</t>
  </si>
  <si>
    <t>Our work contributes to a number of United Nations Sustainable Development Goals (SDGs). We focus our efforts on those where we have the greatest impact. Within this report, we have indicated where data points align with specific SDGs. Please see 'SDG External Framework Mapping' column on the data pages for these references. A summary of the SDGs and their full description is detailed below.</t>
  </si>
  <si>
    <t xml:space="preserve">Icon </t>
  </si>
  <si>
    <t xml:space="preserve">Name </t>
  </si>
  <si>
    <t xml:space="preserve">Description </t>
  </si>
  <si>
    <t xml:space="preserve">No poverty </t>
  </si>
  <si>
    <t>End poverty in all its forms everywhere</t>
  </si>
  <si>
    <t>Zero hunger</t>
  </si>
  <si>
    <t>End hunger, achieve food security and improved nutrition and promote sustainable agriculture</t>
  </si>
  <si>
    <t xml:space="preserve">Good health and well-being </t>
  </si>
  <si>
    <t>Ensure healthy lives and promote well-being for all at all ages</t>
  </si>
  <si>
    <t xml:space="preserve">Quality education </t>
  </si>
  <si>
    <t>Ensure inclusive and equitable quality education and promote lifelong learning opportunities for all</t>
  </si>
  <si>
    <t xml:space="preserve">Gender equality </t>
  </si>
  <si>
    <t>Achieve gender equality and empower all women and girls</t>
  </si>
  <si>
    <t xml:space="preserve">Clean water and sanitation </t>
  </si>
  <si>
    <t>Ensure availability and sustainable management of water and sanitation for all</t>
  </si>
  <si>
    <t>Sustainable Development Goals (SGDs) continued</t>
  </si>
  <si>
    <t xml:space="preserve">Affordable and clean energy </t>
  </si>
  <si>
    <t>Ensure access to affordable, reliable, sustainable and modern energy for all</t>
  </si>
  <si>
    <t xml:space="preserve">Decent work and economic growth </t>
  </si>
  <si>
    <t>Promote sustained, inclusive and sustainable economic growth, full and productive employment and decent work for all</t>
  </si>
  <si>
    <t xml:space="preserve">Industry, innovation and infrastructure </t>
  </si>
  <si>
    <t>Build resilient infrastructure, promote inclusive and sustainable industrialization and foster innovation</t>
  </si>
  <si>
    <t xml:space="preserve">Reduced inequalities </t>
  </si>
  <si>
    <t>Reduce inequality within and among countries</t>
  </si>
  <si>
    <t xml:space="preserve">Sustainable cities and communities </t>
  </si>
  <si>
    <t>Make cities and human settlements inclusive, safe, resilient and sustainable</t>
  </si>
  <si>
    <t xml:space="preserve">Responsible consumption and production </t>
  </si>
  <si>
    <t>Ensure sustainable consumption and production patterns</t>
  </si>
  <si>
    <t>Sustainable Development Goals (SDGs) continued</t>
  </si>
  <si>
    <t xml:space="preserve">Climate action </t>
  </si>
  <si>
    <t>Take urgent action to combat climate change and its impacts</t>
  </si>
  <si>
    <t xml:space="preserve">Life below water </t>
  </si>
  <si>
    <t>Conserve and sustainably use the oceans, seas and marine resources for sustainable development</t>
  </si>
  <si>
    <t xml:space="preserve">Life on land </t>
  </si>
  <si>
    <t>Protect, restore and promote sustainable use of terrestrial ecosystems, sustainably manage forests, combat desertification, and halt and reverse land degradation and halt biodiversity loss</t>
  </si>
  <si>
    <t>Peace, justice and strong institutions</t>
  </si>
  <si>
    <t>Promote peaceful and inclusive societies for sustainable development, provide access to justice for all and build effective, accountable and inclusive institutions at all levels</t>
  </si>
  <si>
    <t xml:space="preserve">Partnerships for the goals </t>
  </si>
  <si>
    <t>Strengthen the means of implementation and revitalize the Global Partnership for Sustainable Development</t>
  </si>
  <si>
    <t>Sustainability Accounting Standards Board (SASB) Data mapping</t>
  </si>
  <si>
    <t>Within this report, we have indicated where our wider disclosures align with the SASB framework. See 'SASB External Framework Mapping' columns in the Climate Action, Social Action and Sustainable Business data tables for specific data point references. In June 2023, the climate-related content in the SASB Standards was amended to align with the industry-based guidance accompanying IFRS S2 Climate-related Disclosures. In December 2023, the ISSB amended the non-climate-related content in the SASB Standards in connection with the International Applicability of SASB Standards project. As these updates remain subject to UK endorsement at the time of reporting, we have continued to map our disclosures to the previous version (2018-10) of the relevant SASB standards below. We will continue to monitor the evolving landscape for sustainability reporting frameworks and proceed accordingly.</t>
  </si>
  <si>
    <t>SASB Standards</t>
  </si>
  <si>
    <t>Indicators</t>
  </si>
  <si>
    <t>Disclosures</t>
  </si>
  <si>
    <t>Transparent Information &amp; Fair Advice for Customers</t>
  </si>
  <si>
    <t>FN-IN-270a.1</t>
  </si>
  <si>
    <t>Total amount of monetary losses as a result of legal proceedings associated with marketing and communication of insurance product-related information to new and returning customers</t>
  </si>
  <si>
    <t>ARA- Contingent liabilities and other risk factors 
Note, we do not report this data point specifically, however, the above reference is relevant to this indicator.</t>
  </si>
  <si>
    <t>Complaints-to-claims ratio</t>
  </si>
  <si>
    <t>CEBS
IGC- Complaints 
Note, we do not use the complaints-to-claims ratio and instead use complaints per policies in force to align with The Financial Conduct Authority (FCA) requirements.</t>
  </si>
  <si>
    <t>Customer retention rate</t>
  </si>
  <si>
    <t>ARA- Our Strategy- Customer
Note, we do not currently report retention rate, however, we do publish data points on multi-product holdings as well as product coverage</t>
  </si>
  <si>
    <t>Description of approach to informing customers about products</t>
  </si>
  <si>
    <t>CEBS
CDC
IGC- Service and communications 
Our Products and Core Markets</t>
  </si>
  <si>
    <t>Incorporation of Environmental, Social, and Governance Factors in Investment Management</t>
  </si>
  <si>
    <t>Total invested assets, by industry and asset class</t>
  </si>
  <si>
    <r>
      <rPr>
        <sz val="8"/>
        <color rgb="FF000000"/>
        <rFont val="Schibsted Grotesk"/>
      </rPr>
      <t>C</t>
    </r>
    <r>
      <rPr>
        <sz val="8"/>
        <color rgb="FF000000"/>
        <rFont val="Schibsted Grotesk"/>
      </rPr>
      <t xml:space="preserve">RFD- Our </t>
    </r>
    <r>
      <rPr>
        <sz val="8"/>
        <color rgb="FF000000"/>
        <rFont val="Schibsted Grotesk"/>
      </rPr>
      <t>climat</t>
    </r>
    <r>
      <rPr>
        <sz val="8"/>
        <color rgb="FF000000"/>
        <rFont val="Schibsted Grotesk"/>
      </rPr>
      <t>e metrics- Ass</t>
    </r>
    <r>
      <rPr>
        <sz val="8"/>
        <color rgb="FF000000"/>
        <rFont val="Schibsted Grotesk"/>
      </rPr>
      <t>ets under manage</t>
    </r>
    <r>
      <rPr>
        <sz val="8"/>
        <color rgb="FF000000"/>
        <rFont val="Schibsted Grotesk"/>
      </rPr>
      <t xml:space="preserve">ment and </t>
    </r>
    <r>
      <rPr>
        <sz val="8"/>
        <color rgb="FF000000"/>
        <rFont val="Schibsted Grotesk"/>
      </rPr>
      <t>Reconciliation of climate metrics to AUM</t>
    </r>
  </si>
  <si>
    <t>Description of approach to incorporation of ESG factors in investment management processes and strategies</t>
  </si>
  <si>
    <t xml:space="preserve">CRFD- Decarbonising our investment portfolio and Integrating climate risks and opportunities into our investments
CWR- Principle 2 
CTP- Investments (page 16-21)
Policies and documents - Aviva Investors
Aviva Life &amp; Pensions UK LTD Responsible Investment Policy </t>
  </si>
  <si>
    <t>Sustainability Accounting Standards Board (SASB) 
Data mapping continued</t>
  </si>
  <si>
    <t>Policies designed to incentivise responsible behaviour</t>
  </si>
  <si>
    <t>FN-IN-410b.1</t>
  </si>
  <si>
    <t>Net premiums written related to energy efficiency and low carbon technology</t>
  </si>
  <si>
    <t>CRFD- Insuring the transition</t>
  </si>
  <si>
    <t>Discussion of products and/or product features that incentivise health, safety, and/or environmentally responsible actions and/or behaviours</t>
  </si>
  <si>
    <t>CRFD-  Insuring the transition
Our Purposeful Products and Services</t>
  </si>
  <si>
    <t>Environmental risk exposure</t>
  </si>
  <si>
    <t>Probable Maximum Loss (PML) of insured products from weather related natural catastrophes</t>
  </si>
  <si>
    <t xml:space="preserve">ARA- IFRS Financial Statements- Reinsurance strategy
CRFD- Note 11- Weather-related losses 
Note, we do not report these data points specifically, however, the above references are relevant to this indicator. </t>
  </si>
  <si>
    <t>FN-IN-450a.2</t>
  </si>
  <si>
    <t>Total amount of monetary losses attributable to insurance payouts from (1) modelled natural catastrophes and (2) non-modelled natural catastrophes, by type of event and geographic segment (net and gross of reinsurance)</t>
  </si>
  <si>
    <t>FN-IN-450a.3</t>
  </si>
  <si>
    <t>Description of approach to incorporation of environmental risks into (1) the underwriting process for individual contracts and (2) the management of firm-level risks and capital adequacy</t>
  </si>
  <si>
    <t>CRFD
CTP- Risk management and Underwriting 
CWR- Principle 2 
ARA- Our risks and risk management</t>
  </si>
  <si>
    <t>Systemic Risk Management</t>
  </si>
  <si>
    <t>FN-IN-550a.1</t>
  </si>
  <si>
    <t>Exposure to derivative instruments by category: (1) total potential exposure to non-centrally cleared derivatives, (2) total fair value of acceptable collateral posted with the Central Clearinghouse, and (3) total potential exposure to centrally cleared derivatives</t>
  </si>
  <si>
    <t>ARA- IFRS Financial Statements-Derivative financial instruments and hedging 
ARA- IFRS Financial Statements-Derivatives risk 
ARA- IFRS Financial Statements-Embedded derivatives</t>
  </si>
  <si>
    <t>FN-IN-550a.2</t>
  </si>
  <si>
    <t>Total fair value of securities lending collateral assets</t>
  </si>
  <si>
    <t xml:space="preserve">ARA-  IFRS Financial Statements-Fair value methodology </t>
  </si>
  <si>
    <t>FN-IN-550a.3</t>
  </si>
  <si>
    <t>Description of approach to managing capital and liquidity-related risks associated with systemic non-insurance activities</t>
  </si>
  <si>
    <t xml:space="preserve">ARA- Capital management-Capital and liquidity risk appetite </t>
  </si>
  <si>
    <t>Activity Metrics</t>
  </si>
  <si>
    <t>FN-IN-000.A</t>
  </si>
  <si>
    <t>Number of policies in force, by segment: (1) property and casualty, (2) life, (3) assumed reinsurance</t>
  </si>
  <si>
    <t xml:space="preserve">ARA- Our business review- Insurance, Wealth &amp; Retirement, UK &amp; Ireland General Insurance, Canada General Insurance and Aviva Investors
Note, we do not report these data points specifically, however, the above references are relevant to this indicator. </t>
  </si>
  <si>
    <t>Additional Metrics from Asset Management &amp; Custody Activities</t>
  </si>
  <si>
    <t>Percentage of gender and racial/ethnic group representation for (1) executive management, (2) non-executive management, (3) professionals, and (4) all other employees</t>
  </si>
  <si>
    <t xml:space="preserve">PGR- Gender split by level and Ethnicity split by level </t>
  </si>
  <si>
    <t>Description of whistle blower policies and procedures</t>
  </si>
  <si>
    <t>BEC- Speak Up 
SUC</t>
  </si>
  <si>
    <t>FN-AC-000.A</t>
  </si>
  <si>
    <t>Total registered and total unregistered assets under management (AUM)</t>
  </si>
  <si>
    <r>
      <rPr>
        <sz val="8"/>
        <color rgb="FF000000"/>
        <rFont val="Schibsted Grotesk"/>
      </rPr>
      <t xml:space="preserve">ARA- Assets Under Management </t>
    </r>
    <r>
      <rPr>
        <sz val="8"/>
        <color rgb="FF000000"/>
        <rFont val="Schibsted Grotesk"/>
      </rPr>
      <t xml:space="preserve"> 
</t>
    </r>
    <r>
      <rPr>
        <sz val="8"/>
        <color rgb="FF000000"/>
        <rFont val="Schibsted Grotesk"/>
      </rPr>
      <t>CRFD- Our climate metrics- Assets under management</t>
    </r>
  </si>
  <si>
    <t>FN-AC-000.B</t>
  </si>
  <si>
    <t>Total assets under custody and supervision</t>
  </si>
  <si>
    <r>
      <rPr>
        <sz val="8"/>
        <color rgb="FF000000"/>
        <rFont val="Schibsted Grotesk"/>
      </rPr>
      <t>ARA- Assets Under Administration</t>
    </r>
    <r>
      <rPr>
        <sz val="8"/>
        <color rgb="FF000000"/>
        <rFont val="Schibsted Grotesk"/>
      </rPr>
      <t xml:space="preserve"> 
</t>
    </r>
    <r>
      <rPr>
        <sz val="8"/>
        <color rgb="FF000000"/>
        <rFont val="Schibsted Grotesk"/>
      </rPr>
      <t>CRFD- Our climate metrics- Assets under management</t>
    </r>
  </si>
  <si>
    <t xml:space="preserve">References </t>
  </si>
  <si>
    <r>
      <rPr>
        <u/>
        <sz val="9"/>
        <color rgb="FF0000FF"/>
        <rFont val="Lora"/>
      </rPr>
      <t xml:space="preserve">ARA- </t>
    </r>
    <r>
      <rPr>
        <u/>
        <sz val="9"/>
        <color rgb="FF0000FF"/>
        <rFont val="Lora"/>
      </rPr>
      <t>Annual Report &amp; Accounts</t>
    </r>
  </si>
  <si>
    <r>
      <rPr>
        <u/>
        <sz val="9"/>
        <color rgb="FF0000FF"/>
        <rFont val="Lora"/>
      </rPr>
      <t>CRFD-</t>
    </r>
    <r>
      <rPr>
        <u/>
        <sz val="9"/>
        <color rgb="FF0000FF"/>
        <rFont val="Lora"/>
      </rPr>
      <t xml:space="preserve"> </t>
    </r>
    <r>
      <rPr>
        <u/>
        <sz val="9"/>
        <color rgb="FF0000FF"/>
        <rFont val="Lora"/>
      </rPr>
      <t>Climate-related Financial Disclosure</t>
    </r>
  </si>
  <si>
    <r>
      <rPr>
        <u/>
        <sz val="9"/>
        <color rgb="FF0000FF"/>
        <rFont val="Lora"/>
      </rPr>
      <t xml:space="preserve">BEC- Aviva Business Ethics Code </t>
    </r>
  </si>
  <si>
    <r>
      <rPr>
        <u/>
        <sz val="9"/>
        <color rgb="FF0000FF"/>
        <rFont val="Lora"/>
      </rPr>
      <t>CEBS- Customer Experience Business Standard</t>
    </r>
  </si>
  <si>
    <r>
      <rPr>
        <u/>
        <sz val="9"/>
        <color rgb="FF0000FF"/>
        <rFont val="Lora"/>
      </rPr>
      <t xml:space="preserve">IGC Report- Aviva Independent Governance Committee </t>
    </r>
  </si>
  <si>
    <r>
      <rPr>
        <u/>
        <sz val="9"/>
        <color rgb="FF0000FF"/>
        <rFont val="Lora"/>
      </rPr>
      <t>CTP-Climate Transition Plan</t>
    </r>
  </si>
  <si>
    <r>
      <rPr>
        <u/>
        <sz val="9"/>
        <color rgb="FF0000FF"/>
        <rFont val="Lora"/>
      </rPr>
      <t>CWR- ClimateWise Response</t>
    </r>
  </si>
  <si>
    <r>
      <rPr>
        <u/>
        <sz val="9"/>
        <color rgb="FF0000FF"/>
        <rFont val="Lora"/>
      </rPr>
      <t>CDC- Customer Data Charter</t>
    </r>
  </si>
  <si>
    <r>
      <rPr>
        <u/>
        <sz val="9"/>
        <color rgb="FF0000FF"/>
        <rFont val="Lora"/>
      </rPr>
      <t>PGR- Pay Gap Report</t>
    </r>
  </si>
  <si>
    <r>
      <rPr>
        <u/>
        <sz val="9"/>
        <color rgb="FF0000FF"/>
        <rFont val="Lora"/>
      </rPr>
      <t>SUC- Speak Up Charter</t>
    </r>
  </si>
  <si>
    <r>
      <rPr>
        <u/>
        <sz val="9"/>
        <color rgb="FF0000FF"/>
        <rFont val="Lora"/>
      </rPr>
      <t>Our Products and Core Markets</t>
    </r>
  </si>
  <si>
    <r>
      <rPr>
        <u/>
        <sz val="9"/>
        <color rgb="FF0000FF"/>
        <rFont val="Lora"/>
      </rPr>
      <t>Policies and Documents - Aviva Investors</t>
    </r>
  </si>
  <si>
    <r>
      <rPr>
        <u/>
        <sz val="9"/>
        <color rgb="FF0000FF"/>
        <rFont val="Lora"/>
      </rPr>
      <t>Our Purposeful Products and Services</t>
    </r>
  </si>
  <si>
    <r>
      <rPr>
        <u/>
        <sz val="9"/>
        <color rgb="FF0000FF"/>
        <rFont val="Lora"/>
      </rPr>
      <t xml:space="preserve">Aviva Life &amp; Pensions UK LTD Responsible Investment Policy </t>
    </r>
  </si>
  <si>
    <t>Principles for Sustainable Insurance (PSI) 
Data mapping</t>
  </si>
  <si>
    <t xml:space="preserve">Within this report, we have indicated where our wider disclosures align with the PSI framework. See 'PSI External Framework Mapping' columns in the Climate Action, Social Action and Sustainable Business data tables for specific data point references. </t>
  </si>
  <si>
    <t>PSI Standards</t>
  </si>
  <si>
    <t>Principle 1 - We will embed in our decision making environmental, social and governance issues relevant to our insurance business</t>
  </si>
  <si>
    <t>Company Strategy</t>
  </si>
  <si>
    <t>Establish a company strategy at the Board and executive management levels to identify, assess, manage and monitor ESG issues in business operations</t>
  </si>
  <si>
    <r>
      <rPr>
        <sz val="8"/>
        <color rgb="FF000000"/>
        <rFont val="Schibsted Grotesk"/>
      </rPr>
      <t xml:space="preserve">CTP- </t>
    </r>
    <r>
      <rPr>
        <sz val="8"/>
        <color rgb="FF000000"/>
        <rFont val="Schibsted Grotesk"/>
      </rPr>
      <t xml:space="preserve">3.6 </t>
    </r>
    <r>
      <rPr>
        <sz val="8"/>
        <color rgb="FF000000"/>
        <rFont val="Schibsted Grotesk"/>
      </rPr>
      <t xml:space="preserve">Governance and roadmap 
</t>
    </r>
    <r>
      <rPr>
        <sz val="8"/>
        <color rgb="FF000000"/>
        <rFont val="Schibsted Grotesk"/>
      </rPr>
      <t>CRFD- Governance</t>
    </r>
    <r>
      <rPr>
        <sz val="8"/>
        <color rgb="FF000000"/>
        <rFont val="Schibsted Grotesk"/>
      </rPr>
      <t xml:space="preserve"> section
</t>
    </r>
    <r>
      <rPr>
        <sz val="8"/>
        <color rgb="FF000000"/>
        <rFont val="Schibsted Grotesk"/>
      </rPr>
      <t xml:space="preserve">CWR- Principe 1 </t>
    </r>
  </si>
  <si>
    <t>Dialogue with company owners on the relevance of ESG issues to company strategy</t>
  </si>
  <si>
    <t>CRFD- Governance- Renumeration 
ARA- Our sustainability ambition
CTP</t>
  </si>
  <si>
    <t xml:space="preserve">
Integrate ESG issues into recruitment, training and employee engagement programmes</t>
  </si>
  <si>
    <t>CRFD- Governance- Climate training 
CWR- Principle 4 
PTCCT</t>
  </si>
  <si>
    <t>Risk Management and underwriting</t>
  </si>
  <si>
    <r>
      <rPr>
        <sz val="8"/>
        <color rgb="FF000000"/>
        <rFont val="Schibsted Grotesk"/>
      </rPr>
      <t>Establish processes to identify and assess ESG issues inherent in the portfolio and be aware of potential ESG related consequences of the company's transactions</t>
    </r>
  </si>
  <si>
    <r>
      <rPr>
        <sz val="8"/>
        <color rgb="FF000000"/>
        <rFont val="Schibsted Grotesk"/>
      </rPr>
      <t xml:space="preserve">CTP
</t>
    </r>
    <r>
      <rPr>
        <sz val="8"/>
        <color rgb="FF000000"/>
        <rFont val="Schibsted Grotesk"/>
      </rPr>
      <t>CRFD</t>
    </r>
  </si>
  <si>
    <t>Integrate ESG issues into risk management, underwriting and capital adequacy decision‑making processes, including research, models, analytics, tools and metrics</t>
  </si>
  <si>
    <t xml:space="preserve">CTP- Risk management and Underwriting
CRFD- Risk management and Climate scenario analysis 
CWR- Principle 2 
ARA- Our risks and risk management </t>
  </si>
  <si>
    <t>Product and service development</t>
  </si>
  <si>
    <t>Develop products and services which reduce risk, have a positive impact on ESG issues and encourage better risk management</t>
  </si>
  <si>
    <t>Develop or support literacy programmes on risk, insurance and ESG issues</t>
  </si>
  <si>
    <t xml:space="preserve">CTP- Using our influence to help deliver Net Zero 
CWR- Principle 6 </t>
  </si>
  <si>
    <t>Claims management</t>
  </si>
  <si>
    <t xml:space="preserve">Respond to clients quickly, fairly, sensitively and transparently at all times and make sure claims processes are clearly explained and understood
</t>
  </si>
  <si>
    <t>CEBS
Make a Claim
BEC- Treat customers fairly
Customer and Sustainability Committee
IGC- Service and communications</t>
  </si>
  <si>
    <t>Integrate ESG issues into repairs, replacements and other claims services</t>
  </si>
  <si>
    <t>CTP- Claims Management and Supply Chain
CRFD- Insuring the transition and Decarbonising our operations and supply chain</t>
  </si>
  <si>
    <t>Sales and Marketing</t>
  </si>
  <si>
    <t>Educate sales and marketing staff on ESG issues relevant to products and services and integrate key messages responsibly into strategies and campaigns</t>
  </si>
  <si>
    <t xml:space="preserve">CRFD- Climate Training 
CWR- Principle 6 </t>
  </si>
  <si>
    <t>Make sure product and service coverage, benefits and costs are relevant and clearly explained and understood</t>
  </si>
  <si>
    <t>CEBS
BEC- Treat customers fairly
Customer and Sustainability Committee</t>
  </si>
  <si>
    <t>Investment management</t>
  </si>
  <si>
    <t>Integrate ESG issues into investment decision-making and ownership practices (e.g. by implementing the Principles for Responsible Investment)</t>
  </si>
  <si>
    <t>CTP- Investments
CRFD- Decarbonising our investment portfolio and Integrating climate risks and opportunities into our investments
CWR- Principle 2 
Policies and documents - Aviva Investors</t>
  </si>
  <si>
    <t>Principles for Sustainable Insurance (PSI) 
Data mapping continued</t>
  </si>
  <si>
    <t>Within this report, we have indicated where our wider disclosures align with the PSI framework. See 'PSI External Framework Mapping' columns in the Climate Action, Social Action and Sustainable Business data tables for specific data point references.</t>
  </si>
  <si>
    <t>Principle 2 - We will work together with our clients and business partners to raise awareness of environmental, social and governance issues, manage risk and develop solutions</t>
  </si>
  <si>
    <t>Clients and suppliers</t>
  </si>
  <si>
    <t>Dialogue with clients and suppliers on the benefits of managing ESG issues and the company’s expectations and requirements on ESG issues</t>
  </si>
  <si>
    <t>CTP- Supply chain and Using our influence
CWR- Principle 4 and Principle 6 
CRFD- Influencing</t>
  </si>
  <si>
    <t>Provide clients and suppliers with information and tools that may help them manage ESG issues</t>
  </si>
  <si>
    <t>CWR- Principle 4 and Principle 6 
CRFD- Decarbonising our operations and supply chain</t>
  </si>
  <si>
    <t>Integrate ESG issues into tender and selection processes for suppliers</t>
  </si>
  <si>
    <t xml:space="preserve">CTP- Supply chain </t>
  </si>
  <si>
    <t>Encourage clients and suppliers to disclose ESG issues and to use relevant disclosure or reporting framework</t>
  </si>
  <si>
    <t>CTP- Supply chain and Using our influence
CRFD- Decarbonising our operations and supply chain</t>
  </si>
  <si>
    <t>Insurers, reinsurers and intermediaries</t>
  </si>
  <si>
    <t xml:space="preserve">Promote the adoption of the Principles </t>
  </si>
  <si>
    <t>CTP- Using our influence
CWR
CRFD- Influencing</t>
  </si>
  <si>
    <t>Support the inclusion of ESG issues in professional education and ethical standards in the insurance industry</t>
  </si>
  <si>
    <t xml:space="preserve">CTP- Using our influence
CRFD- Influencing
ARA- Our Sustainability Ambition- Sustainable business
Our Reports and Policies </t>
  </si>
  <si>
    <t>Principle 3 - We will work together with governments, regulators and other key stakeholders to promote widespread action across society on environmental, social and governance issues</t>
  </si>
  <si>
    <t>Governments, regulators and other policymakers</t>
  </si>
  <si>
    <t>Support prudential policy, regulatory and legal frameworks that enable risk reduction, innovation and better management of ESG issues</t>
  </si>
  <si>
    <t xml:space="preserve">CTP- Using our influence
CRFD- Influencing and Scenario analysis 
CWR- Principle 5
Aviva and WWF Joint Reports 
</t>
  </si>
  <si>
    <t>Dialogue with governments and regulators to develop integrated risk management approaches and risk transfer solutions</t>
  </si>
  <si>
    <t>Other key stakeholders</t>
  </si>
  <si>
    <t>Dialogue with intergovernmental and non-governmental organisations to support sustainable development by providing risk management and risk transfer expertise</t>
  </si>
  <si>
    <t>Dialogue with business and industry associations to better understand and manage ESG issues across industries and geographies</t>
  </si>
  <si>
    <t>Dialogue with academia and the scientific community to foster research and educational programmes on ESG issues in the context of the insurance business</t>
  </si>
  <si>
    <t>Dialogue with media to promote public awareness of ESG issues and good risk management</t>
  </si>
  <si>
    <t>Principle 4 - We will demonstrate accountability and transparency in regularly disclosing publicly our progress in implementing the Principles</t>
  </si>
  <si>
    <t>Assess, measure and monitor the company’s progress in managing ESG issues and proactively and regularly disclose this information publicly</t>
  </si>
  <si>
    <t>CRFD
ARA- Our Sustainability Ambition
CTP
CWR</t>
  </si>
  <si>
    <t>Participate in relevant disclosure or reporting frameworks</t>
  </si>
  <si>
    <r>
      <rPr>
        <sz val="8"/>
        <color rgb="FF000000"/>
        <rFont val="Schibsted Grotesk"/>
      </rPr>
      <t xml:space="preserve">CRFD
</t>
    </r>
    <r>
      <rPr>
        <sz val="8"/>
        <color rgb="FF000000"/>
        <rFont val="Schibsted Grotesk"/>
      </rPr>
      <t xml:space="preserve">CWR
</t>
    </r>
    <r>
      <rPr>
        <sz val="8"/>
        <color rgb="FF000000"/>
        <rFont val="Schibsted Grotesk"/>
      </rPr>
      <t xml:space="preserve">Our memberships- ESG Ratings and Indices </t>
    </r>
  </si>
  <si>
    <t>Dialogue with clients, regulators, rating agencies and other stakeholders to gain mutual understanding on the value of disclosure through the Principles</t>
  </si>
  <si>
    <t>References</t>
  </si>
  <si>
    <r>
      <rPr>
        <u/>
        <sz val="9"/>
        <color rgb="FF0000FF"/>
        <rFont val="Lora"/>
      </rPr>
      <t xml:space="preserve">CRFD - </t>
    </r>
    <r>
      <rPr>
        <u/>
        <sz val="9"/>
        <color rgb="FF0000FF"/>
        <rFont val="Lora"/>
      </rPr>
      <t>Climate-related Financial Disclosure</t>
    </r>
  </si>
  <si>
    <r>
      <rPr>
        <u/>
        <sz val="9"/>
        <color rgb="FF0000FF"/>
        <rFont val="Lora"/>
      </rPr>
      <t>ARA-</t>
    </r>
    <r>
      <rPr>
        <u/>
        <sz val="9"/>
        <color rgb="FF0000FF"/>
        <rFont val="Lora"/>
      </rPr>
      <t xml:space="preserve"> </t>
    </r>
    <r>
      <rPr>
        <u/>
        <sz val="9"/>
        <color rgb="FF0000FF"/>
        <rFont val="Lora"/>
      </rPr>
      <t>Annual Report &amp; Accounts</t>
    </r>
  </si>
  <si>
    <r>
      <rPr>
        <u/>
        <sz val="9"/>
        <color rgb="FF0000FF"/>
        <rFont val="Lora"/>
      </rPr>
      <t>Our Reports and Policies</t>
    </r>
  </si>
  <si>
    <r>
      <rPr>
        <u/>
        <sz val="9"/>
        <color rgb="FF0000FF"/>
        <rFont val="Lora"/>
      </rPr>
      <t>Our Memberships</t>
    </r>
  </si>
  <si>
    <r>
      <rPr>
        <u/>
        <sz val="9"/>
        <color rgb="FF0000FF"/>
        <rFont val="Lora"/>
      </rPr>
      <t>Make a Claim</t>
    </r>
  </si>
  <si>
    <r>
      <rPr>
        <u/>
        <sz val="9"/>
        <color rgb="FF0000FF"/>
        <rFont val="Lora"/>
      </rPr>
      <t>Customer and Sustainability Committee</t>
    </r>
  </si>
  <si>
    <r>
      <rPr>
        <u/>
        <sz val="9"/>
        <color rgb="FF0000FF"/>
        <rFont val="Lora"/>
      </rPr>
      <t>Aviva and WWF</t>
    </r>
    <r>
      <rPr>
        <u/>
        <sz val="9"/>
        <color rgb="FF0000FF"/>
        <rFont val="Lora"/>
      </rPr>
      <t xml:space="preserve"> </t>
    </r>
    <r>
      <rPr>
        <u/>
        <sz val="9"/>
        <color rgb="FF0000FF"/>
        <rFont val="Lora"/>
      </rPr>
      <t>Joint Reports</t>
    </r>
  </si>
  <si>
    <r>
      <rPr>
        <u/>
        <sz val="9"/>
        <color rgb="FF0000FF"/>
        <rFont val="Lora"/>
      </rPr>
      <t>IGC</t>
    </r>
    <r>
      <rPr>
        <u/>
        <sz val="9"/>
        <color rgb="FF0000FF"/>
        <rFont val="Lora"/>
      </rPr>
      <t xml:space="preserve"> Report</t>
    </r>
    <r>
      <rPr>
        <u/>
        <sz val="9"/>
        <color rgb="FF0000FF"/>
        <rFont val="Lora"/>
      </rPr>
      <t>- Aviva Independent Governance Committee</t>
    </r>
  </si>
  <si>
    <r>
      <rPr>
        <u/>
        <sz val="9"/>
        <color rgb="FF0000FF"/>
        <rFont val="Lora"/>
      </rPr>
      <t>Policies and documents - Aviva Investors</t>
    </r>
  </si>
  <si>
    <t>Climate-related cautionary statement</t>
  </si>
  <si>
    <r>
      <rPr>
        <sz val="10"/>
        <color rgb="FF191D64"/>
        <rFont val="Schibsted Grotesk Medium"/>
      </rPr>
      <t xml:space="preserve">Climate metrics
</t>
    </r>
    <r>
      <rPr>
        <sz val="8"/>
        <color rgb="FF000000"/>
        <rFont val="Schibsted Grotesk"/>
      </rPr>
      <t xml:space="preserve">The climate metrics, projections, forecasts and other forward-looking statements used in this document should be treated with special caution, in particular as they are more uncertain than, for example, historical financial information, and given the wider uncertainty around the evolution and impact of climate change. 
</t>
    </r>
    <r>
      <rPr>
        <sz val="8"/>
        <color rgb="FF000000"/>
        <rFont val="Schibsted Grotesk"/>
      </rPr>
      <t xml:space="preserve">Climate metrics include:
</t>
    </r>
    <r>
      <rPr>
        <sz val="8"/>
        <color rgb="FF000000"/>
        <rFont val="Schibsted Grotesk"/>
      </rPr>
      <t xml:space="preserve">	</t>
    </r>
    <r>
      <rPr>
        <sz val="8"/>
        <color rgb="FF000000"/>
        <rFont val="Schibsted Grotesk"/>
      </rPr>
      <t>•</t>
    </r>
    <r>
      <rPr>
        <sz val="8"/>
        <color rgb="FF000000"/>
        <rFont val="Schibsted Grotesk"/>
      </rPr>
      <t xml:space="preserve">Estimates of historical emissions and historical climate change; and
</t>
    </r>
    <r>
      <rPr>
        <sz val="8"/>
        <color rgb="FF000000"/>
        <rFont val="Schibsted Grotesk"/>
      </rPr>
      <t xml:space="preserve">	</t>
    </r>
    <r>
      <rPr>
        <sz val="8"/>
        <color rgb="FF000000"/>
        <rFont val="Schibsted Grotesk"/>
      </rPr>
      <t>•</t>
    </r>
    <r>
      <rPr>
        <sz val="8"/>
        <color rgb="FF000000"/>
        <rFont val="Schibsted Grotesk"/>
      </rPr>
      <t xml:space="preserve">Forward-looking climate metrics, such as ambitions, targets, climate scenarios and climate projections and forecasts.
</t>
    </r>
    <r>
      <rPr>
        <sz val="8"/>
        <color rgb="FF000000"/>
        <rFont val="Schibsted Grotesk"/>
      </rPr>
      <t>Our understanding of climate change effects, data, metrics and methodologies and its impact continue to evolve. Accordingly, both historical and forward-looking climate metrics are inherently uncertain and, therefore, could be less decision-useful than metrics based on historical financial statements. Below we provide a non-exhaustive list of some of the challenges associated with using climate metrics in more detail.</t>
    </r>
  </si>
  <si>
    <r>
      <rPr>
        <sz val="10"/>
        <color rgb="FF191D64"/>
        <rFont val="Schibsted Grotesk Medium"/>
      </rPr>
      <t>1. Methodologies for estimating and calculating GHG emissions or emissions intensities and other climate-metrics vary wide</t>
    </r>
    <r>
      <rPr>
        <sz val="10"/>
        <color rgb="FF191D64"/>
        <rFont val="Schibsted Grotesk Medium"/>
      </rPr>
      <t xml:space="preserve">ly
</t>
    </r>
    <r>
      <rPr>
        <sz val="8"/>
        <color rgb="FF000000"/>
        <rFont val="Schibsted Grotesk"/>
      </rPr>
      <t xml:space="preserve">There is a lack of standardisation and comparability with many diverging frameworks and methodologies for calculating climate metrics. 
</t>
    </r>
    <r>
      <rPr>
        <sz val="8"/>
        <color rgb="FF000000"/>
        <rFont val="Schibsted Grotesk"/>
      </rPr>
      <t xml:space="preserve">In particular:
</t>
    </r>
    <r>
      <rPr>
        <sz val="8"/>
        <color rgb="FF000000"/>
        <rFont val="Schibsted Grotesk"/>
      </rPr>
      <t xml:space="preserve">	</t>
    </r>
    <r>
      <rPr>
        <sz val="8"/>
        <color rgb="FF000000"/>
        <rFont val="Schibsted Grotesk"/>
      </rPr>
      <t>•</t>
    </r>
    <r>
      <rPr>
        <sz val="8"/>
        <color rgb="FF000000"/>
        <rFont val="Schibsted Grotesk"/>
      </rPr>
      <t xml:space="preserve">Some methodologies use company-specific historical emissions data while others result in estimation of emissions based on sectoral or geographical data or averages. Of those that incorporate emissions ambitions and targets, there are different criteria for the types of ambitions and targets that can and cannot be used.
</t>
    </r>
    <r>
      <rPr>
        <sz val="8"/>
        <color rgb="FF000000"/>
        <rFont val="Schibsted Grotesk"/>
      </rPr>
      <t xml:space="preserve">	</t>
    </r>
    <r>
      <rPr>
        <sz val="8"/>
        <color rgb="FF000000"/>
        <rFont val="Schibsted Grotesk"/>
      </rPr>
      <t>•</t>
    </r>
    <r>
      <rPr>
        <sz val="8"/>
        <color rgb="FF000000"/>
        <rFont val="Schibsted Grotesk"/>
      </rPr>
      <t xml:space="preserve">Methodologies vary in their use of Scope 1, Scope 2, and/or Scope 3 GHG emissions. Some use only Scope 1 data, while others use Scope 1 and 2, and yet others take Scope 1, 2, and 3 GHG emissions into account.
</t>
    </r>
    <r>
      <rPr>
        <sz val="8"/>
        <color rgb="FF000000"/>
        <rFont val="Schibsted Grotesk"/>
      </rPr>
      <t xml:space="preserve">	</t>
    </r>
    <r>
      <rPr>
        <sz val="8"/>
        <color rgb="FF000000"/>
        <rFont val="Schibsted Grotesk"/>
      </rPr>
      <t>•</t>
    </r>
    <r>
      <rPr>
        <sz val="8"/>
        <color rgb="FF000000"/>
        <rFont val="Schibsted Grotesk"/>
      </rPr>
      <t xml:space="preserve">Certain methodologies take cumulative historical GHG emissions into account while others incorporate point-in-time assessments of emissions intensity.
</t>
    </r>
    <r>
      <rPr>
        <sz val="8"/>
        <color rgb="FF000000"/>
        <rFont val="Schibsted Grotesk"/>
      </rPr>
      <t>There is a risk that climate metrics may result in over or under estimations.</t>
    </r>
  </si>
  <si>
    <r>
      <rPr>
        <sz val="10"/>
        <color rgb="FF191D64"/>
        <rFont val="Schibsted Grotesk Medium"/>
      </rPr>
      <t>2. Climate metrics are complex and require making extensive judgements and assumptions</t>
    </r>
    <r>
      <rPr>
        <sz val="10"/>
        <color rgb="FF191D64"/>
        <rFont val="Schibsted Grotesk Medium"/>
      </rPr>
      <t xml:space="preserve"> 
</t>
    </r>
    <r>
      <rPr>
        <sz val="8"/>
        <color rgb="FF000000"/>
        <rFont val="Schibsted Grotesk"/>
      </rPr>
      <t xml:space="preserve">Climate metrics and data are based on underlying assumptions made about climate change policies, technologies and other matters that are uncertain or not yet known. Any material change in these variables may cause the assumptions, and therefore, the climate metrics and data based on those assumptions, to be incorrect.
</t>
    </r>
    <r>
      <rPr>
        <sz val="8"/>
        <color rgb="FF000000"/>
        <rFont val="Schibsted Grotesk"/>
      </rPr>
      <t xml:space="preserve">In particular:
</t>
    </r>
    <r>
      <rPr>
        <sz val="8"/>
        <color rgb="FF000000"/>
        <rFont val="Schibsted Grotesk"/>
      </rPr>
      <t xml:space="preserve">	</t>
    </r>
    <r>
      <rPr>
        <sz val="8"/>
        <color rgb="FF000000"/>
        <rFont val="Schibsted Grotesk"/>
      </rPr>
      <t>•</t>
    </r>
    <r>
      <rPr>
        <sz val="8"/>
        <color rgb="FF000000"/>
        <rFont val="Schibsted Grotesk"/>
      </rPr>
      <t xml:space="preserve">Temperature scenarios generally include a set of assumptions that incorporate existing or planned global or regional policies, or business-as-usual sociodemographic projection, and projections for technological progress (including negative emissions and sequestration technologies), none of which may happen as contemplated.
</t>
    </r>
    <r>
      <rPr>
        <sz val="8"/>
        <color rgb="FF000000"/>
        <rFont val="Schibsted Grotesk"/>
      </rPr>
      <t xml:space="preserve">	</t>
    </r>
    <r>
      <rPr>
        <sz val="8"/>
        <color rgb="FF000000"/>
        <rFont val="Schibsted Grotesk"/>
      </rPr>
      <t>•</t>
    </r>
    <r>
      <rPr>
        <sz val="8"/>
        <color rgb="FF000000"/>
        <rFont val="Schibsted Grotesk"/>
      </rPr>
      <t xml:space="preserve">Some assumptions attempt to compensate for existing data gaps, such as past emissions trends or comparable and reliable company specific ambitions and targets. These assumptions may prove to be incorrect and not accurately represent the actual data.
</t>
    </r>
    <r>
      <rPr>
        <sz val="8"/>
        <color rgb="FF000000"/>
        <rFont val="Schibsted Grotesk"/>
      </rPr>
      <t xml:space="preserve">Design issues specific to financed emissions raise challenges, particularly around allocating emissions to the wide range of invested assets and financed activities. Financed emissions from owning one percent of a company might include one percent of that company’s emissions; a portfolio can rapidly double count if aggregate financed emissions include each underlying company’s own Scope 3 upstream and downstream emissions. The calculation becomes significantly more complex with other activities, such as when a financial institution serves as a counterparty or is one of multiple underwriters of a financing.
</t>
    </r>
    <r>
      <rPr>
        <sz val="8"/>
        <color rgb="FF000000"/>
        <rFont val="Schibsted Grotesk"/>
      </rPr>
      <t>There is a risk that the judgement exercised, or the estimates or assumptions used, may subsequently turn out to be incorrect.</t>
    </r>
  </si>
  <si>
    <t>Climate-related cautionary statement continued</t>
  </si>
  <si>
    <r>
      <rPr>
        <sz val="10"/>
        <color rgb="FF191D64"/>
        <rFont val="Schibsted Grotesk Medium"/>
      </rPr>
      <t xml:space="preserve">3. There is a lack of complete, standardised, accurate, verifiable, reliable, consistent and comparable climate-related data 
</t>
    </r>
    <r>
      <rPr>
        <sz val="8"/>
        <color rgb="FF000000"/>
        <rFont val="Schibsted Grotesk"/>
      </rPr>
      <t xml:space="preserve">Climate-related risks and opportunities and their potential impacts and related metrics depend on access to complete, standardised, accurate, verifiable, reliable, consistent and comparable climate-related data. The insurance industry, like other sectors, is grappling with data availability and quality. 
</t>
    </r>
    <r>
      <rPr>
        <sz val="8"/>
        <color rgb="FF000000"/>
        <rFont val="Schibsted Grotesk"/>
      </rPr>
      <t xml:space="preserve">In particular:
</t>
    </r>
    <r>
      <rPr>
        <sz val="8"/>
        <color rgb="FF000000"/>
        <rFont val="Schibsted Grotesk"/>
      </rPr>
      <t xml:space="preserve">	</t>
    </r>
    <r>
      <rPr>
        <sz val="8"/>
        <color rgb="FF000000"/>
        <rFont val="Schibsted Grotesk"/>
      </rPr>
      <t>•</t>
    </r>
    <r>
      <rPr>
        <sz val="8"/>
        <color rgb="FF000000"/>
        <rFont val="Schibsted Grotesk"/>
      </rPr>
      <t xml:space="preserve">Climate-related data may not be generally available from counterparties or customers or, if available, it is generally variable in terms of quality and, therefore, may not be complete, standardised, accurate, verifiable, reliable, consistent or comparable.
</t>
    </r>
    <r>
      <rPr>
        <sz val="8"/>
        <color rgb="FF000000"/>
        <rFont val="Schibsted Grotesk"/>
      </rPr>
      <t xml:space="preserve">	</t>
    </r>
    <r>
      <rPr>
        <sz val="8"/>
        <color rgb="FF000000"/>
        <rFont val="Schibsted Grotesk"/>
      </rPr>
      <t>•</t>
    </r>
    <r>
      <rPr>
        <sz val="8"/>
        <color rgb="FF000000"/>
        <rFont val="Schibsted Grotesk"/>
      </rPr>
      <t xml:space="preserve">Companies may rely on aggregated information based on high-level sector data developed by third parties that may be prepared in an inconsistent way using different methodologies, interpretations or assumptions.
</t>
    </r>
    <r>
      <rPr>
        <sz val="8"/>
        <color rgb="FF000000"/>
        <rFont val="Schibsted Grotesk"/>
      </rPr>
      <t xml:space="preserve">	</t>
    </r>
    <r>
      <rPr>
        <sz val="8"/>
        <color rgb="FF000000"/>
        <rFont val="Schibsted Grotesk"/>
      </rPr>
      <t>•</t>
    </r>
    <r>
      <rPr>
        <sz val="8"/>
        <color rgb="FF000000"/>
        <rFont val="Schibsted Grotesk"/>
      </rPr>
      <t xml:space="preserve">Data is less readily available for some invested asset types and there may also be data gaps, particularly for private companies, that are filled using “proxy” or other data, such as sectoral average, again developed in different ways.
</t>
    </r>
    <r>
      <rPr>
        <sz val="8"/>
        <color rgb="FF000000"/>
        <rFont val="Schibsted Grotesk"/>
      </rPr>
      <t xml:space="preserve">	</t>
    </r>
    <r>
      <rPr>
        <sz val="8"/>
        <color rgb="FF000000"/>
        <rFont val="Schibsted Grotesk"/>
      </rPr>
      <t>•</t>
    </r>
    <r>
      <rPr>
        <sz val="8"/>
        <color rgb="FF000000"/>
        <rFont val="Schibsted Grotesk"/>
      </rPr>
      <t xml:space="preserve">There is no-single, global, cross-sector data provider that adequately and consistently covers the needed scope for data to analyse emissions and assess physical and transactional risks across operations and investment portfolios.
</t>
    </r>
    <r>
      <rPr>
        <sz val="8"/>
        <color rgb="FF000000"/>
        <rFont val="Schibsted Grotesk"/>
      </rPr>
      <t xml:space="preserve">	</t>
    </r>
    <r>
      <rPr>
        <sz val="8"/>
        <color rgb="FF000000"/>
        <rFont val="Schibsted Grotesk"/>
      </rPr>
      <t>•</t>
    </r>
    <r>
      <rPr>
        <sz val="8"/>
        <color rgb="FF000000"/>
        <rFont val="Schibsted Grotesk"/>
      </rPr>
      <t xml:space="preserve">While regulators and standard-setters mandate additional disclosure of verified climate-related data by companies across sectors, there are potential gaps between needed and available data.
</t>
    </r>
    <r>
      <rPr>
        <sz val="8"/>
        <color rgb="FF000000"/>
        <rFont val="Schibsted Grotesk"/>
      </rPr>
      <t xml:space="preserve">	</t>
    </r>
    <r>
      <rPr>
        <sz val="8"/>
        <color rgb="FF000000"/>
        <rFont val="Schibsted Grotesk"/>
      </rPr>
      <t>•</t>
    </r>
    <r>
      <rPr>
        <sz val="8"/>
        <color rgb="FF000000"/>
        <rFont val="Schibsted Grotesk"/>
      </rPr>
      <t xml:space="preserve">The availability of climate, industrial classification, energy use and efficiency data, including information used as a proxy for that data (e.g. EPC rating) depends on a variety of public, private and civic sector sources. Historically, climate data was largely environmental and weather data was produced by government agencies. However, the challenge is finding the relevant sources, if they exist, and then validating, cleaning and standardising the data in an accessible form or format.
</t>
    </r>
    <r>
      <rPr>
        <sz val="8"/>
        <color rgb="FF000000"/>
        <rFont val="Schibsted Grotesk"/>
      </rPr>
      <t xml:space="preserve">Further development of reporting standards, scientific understanding of climate change and global and regional laws could materially impact the metrics, ambitions and targets contained within this report and may mean that subsequent reports do not allow a reader to compare metrics, ambitions and targets on a like for like basis. Certain disclosures are likely to be amended, updated, recalculated and restated in future reports.
</t>
    </r>
    <r>
      <rPr>
        <sz val="8"/>
        <color rgb="FF000000"/>
        <rFont val="Schibsted Grotesk"/>
      </rPr>
      <t xml:space="preserve">There are many uncertainties, assumptions, judgements, opinions, estimates, forecasts and non-historic data surrounding the climate metrics, data, models and scenarios used to create them; and the measurement technologies, analytical methodologies and services that support them remain in an early stage. 
</t>
    </r>
    <r>
      <rPr>
        <sz val="8"/>
        <color rgb="FF000000"/>
        <rFont val="Schibsted Grotesk"/>
      </rPr>
      <t xml:space="preserve">Accordingly, the quality and interoperability of these models, technologies and methodologies is also at a relatively early stage. Significant data gaps in sectors, sub-sectors and across invested asset classes are impeding not only climate risk management, but also the development of mitigation and adoption of strategies, as well as aspects of operations and credit risk and investment analysis that depend on data-informed processes.
</t>
    </r>
    <r>
      <rPr>
        <sz val="8"/>
        <color rgb="FF000000"/>
        <rFont val="Schibsted Grotesk"/>
      </rPr>
      <t>In summary, the information in this report is subject to significant uncertainties and risks which may result in the group being unable to achieve the current plans, expectations, estimates, ambitions, targets or projections. Some of the information in this document has been or may have been obtained from public and other sources and Aviva has not independently verified it. Aviva makes no representation or warranty regarding its completeness, accuracy, fitness for a particular purpose or non-infringement of such information.</t>
    </r>
  </si>
  <si>
    <r>
      <rPr>
        <sz val="10"/>
        <color rgb="FF191D64"/>
        <rFont val="Schibsted Grotesk Medium"/>
      </rPr>
      <t xml:space="preserve">Other forward-looking statements 
</t>
    </r>
    <r>
      <rPr>
        <sz val="8"/>
        <color rgb="FF000000"/>
        <rFont val="Schibsted Grotesk"/>
      </rPr>
      <t xml:space="preserve">This document should be read in conjunction with the other documents distributed by Aviva through The Regulatory News Service (RNS). This document contains, and we may make, other verbal or written ‘forward-looking statements’ with respect to certain of Aviva’s plans and current goals and expectations relating to its future financial condition, performance, results, strategic initiatives and objectives.
</t>
    </r>
    <r>
      <rPr>
        <sz val="8"/>
        <color rgb="FF000000"/>
        <rFont val="Schibsted Grotesk"/>
      </rPr>
      <t xml:space="preserve">Forward-looking statements include, without limitation, projections, estimates, commitments, plans, approaches, ambitions and targets (including, without limitation, sustainability commitments, ambitions, goals and targets). Statements containing the words ‘believes’, ‘intends’, ‘expects’, ‘projects’, ‘plans’, ‘will’, ‘seeks’, ‘aims’, ‘may’, ‘could’, ‘outlook’, ‘objective’, ‘predict’, ‘likely’, ‘target’, ‘goal’, ‘guidance’, ‘trends’, ‘future’, ‘estimates’, ‘potential’ and ‘anticipates’, and words of similar meaning, are forward-looking. 
</t>
    </r>
    <r>
      <rPr>
        <sz val="8"/>
        <color rgb="FF000000"/>
        <rFont val="Schibsted Grotesk"/>
      </rPr>
      <t xml:space="preserve">By their nature, all forward-looking statements involve risk and uncertainty. Accordingly, there are or will be important factors that could cause actual results to differ materially from those indicated in these statements. 
</t>
    </r>
    <r>
      <rPr>
        <sz val="8"/>
        <color rgb="FF000000"/>
        <rFont val="Schibsted Grotesk"/>
      </rPr>
      <t xml:space="preserve">Factors that could cause actual results to differ materially from those described in these statements include (but are not limited to): 
</t>
    </r>
    <r>
      <rPr>
        <sz val="10"/>
        <color rgb="FF000000"/>
        <rFont val="Source Sans Pro Light"/>
      </rPr>
      <t xml:space="preserve">	</t>
    </r>
    <r>
      <rPr>
        <sz val="8"/>
        <color rgb="FF000000"/>
        <rFont val="Schibsted Grotesk"/>
      </rPr>
      <t>•</t>
    </r>
    <r>
      <rPr>
        <sz val="8"/>
        <color rgb="FF000000"/>
        <rFont val="Schibsted Grotesk"/>
      </rPr>
      <t xml:space="preserve">Regulatory measures addressing climate change and broader sustainability-related issues; and
</t>
    </r>
    <r>
      <rPr>
        <sz val="10"/>
        <color rgb="FF000000"/>
        <rFont val="Source Sans Pro Light"/>
      </rPr>
      <t xml:space="preserve">	</t>
    </r>
    <r>
      <rPr>
        <sz val="8"/>
        <color rgb="FF000000"/>
        <rFont val="Schibsted Grotesk"/>
      </rPr>
      <t>•</t>
    </r>
    <r>
      <rPr>
        <sz val="8"/>
        <color rgb="FF000000"/>
        <rFont val="Schibsted Grotesk"/>
      </rPr>
      <t xml:space="preserve">The development of standards and interpretations, including evolving requirements and practices in sustainability reporting; and the ability of the Group, together with governments and other stakeholders to measure, manage, and mitigate the impacts of climate change and broader sustainability-related issues effectively.
</t>
    </r>
    <r>
      <rPr>
        <sz val="8"/>
        <color rgb="FF000000"/>
        <rFont val="Schibsted Grotesk"/>
      </rPr>
      <t xml:space="preserve">A detailed description of other relevant factors is contained within Aviva’s most recent annual report available on its website at http://aviva.com/reports
</t>
    </r>
    <r>
      <rPr>
        <sz val="8"/>
        <color rgb="FF000000"/>
        <rFont val="Schibsted Grotesk"/>
      </rPr>
      <t>Due to such uncertainties and risks, readers are cautioned not to place undue reliance on such forward-looking statements. Forward-looking statements in this report are current only as of the date on which such statements are made and we do not undertake to update our forward-looking statements except as required by applicable law and do not provide any representation, assurance or guarantee that the occurrence of the events expressed or implied in any forward-looking statements will actually occur.</t>
    </r>
  </si>
  <si>
    <r>
      <rPr>
        <sz val="10"/>
        <color rgb="FF191D64"/>
        <rFont val="Schibsted Grotesk Medium"/>
      </rPr>
      <t xml:space="preserve">Use of MSCI data
</t>
    </r>
    <r>
      <rPr>
        <sz val="8"/>
        <color rgb="FF000000"/>
        <rFont val="Schibsted Grotesk"/>
      </rPr>
      <t xml:space="preserve">Certain information contained herein (the “information”) is sourced from/copyright of MSCI Inc. MSCI ESG Research LLC, or their affiliates (“MSCI”), or information providers (together the “MSCI Parties”) and may have been used to calculate scores, signals, or other indicators. The information is for internal use only and may not be reproduced or disseminated in whole or part without prior written permission. The information may not be used for, nor does it constitute, an offer to buy or sell, or a promotion or recommendation of, any security, financial instrument or product, trading strategy, or index, nor should it be taken as an indication or guarantee of any future performance. Some funds may be based on or linked to MSCI indexes, and MSCI may be compensated based on the fund’s assets under management or other measures. MSCI has established an information barrier between index research and certain Information. 
</t>
    </r>
    <r>
      <rPr>
        <sz val="8"/>
        <color rgb="FF000000"/>
        <rFont val="Schibsted Grotesk"/>
      </rPr>
      <t>None of the Information in and of itself can be used to determine which securities to buy or sell or when to buy or sell them. The Information is provided “as is” and the user assumes the entire risk or any use it may make or permit to be made of the Information. No MSCI Party warrants of guarantees the originality, accuracy and/or completeness of the Information and each expressly disclaims all express or implied warranties. No MSCI Party shall have any liability for any errors or omissions in connection with any Information herein, or any liability for any direct, indirect, special, punitive, consequential or any other damages (including last profits) even if notified of the possibility of such damages.</t>
    </r>
  </si>
  <si>
    <r>
      <rPr>
        <sz val="10"/>
        <color rgb="FF191D64"/>
        <rFont val="Schibsted Grotesk Medium"/>
      </rPr>
      <t xml:space="preserve">Use of Carbon Trust Data
</t>
    </r>
    <r>
      <rPr>
        <sz val="8"/>
        <color rgb="FF000000"/>
        <rFont val="Schibsted Grotesk"/>
      </rPr>
      <t xml:space="preserve">The Carbon Trust Group (CT) supported the calculation of financed emissions metrics for infrastructure debt and commercial real estate mortgages and presented the final data in UKL’s proprietary data model developed prior to the CT’s engagement. The calculation of financed emissions is based on Partnership of Carbon Accounting Financial (PCAF) methodologies and dependent on the data available. Carbon Trust has not considered the interest of any other party when supporting with the calculation of the financed emissions. To the fullest extent permitted by law, Carbon Trust accepts no responsibility and denies any liability to any other party for its work in supporting with the calculation of financed emissions. As the calculations are based on information made available by AI and other third parties, Carbon Trust does not warrant that the information presented in the calculations is complete, accurate or up to date. 
</t>
    </r>
    <r>
      <rPr>
        <sz val="8"/>
        <color rgb="FF000000"/>
        <rFont val="Schibsted Grotesk"/>
      </rPr>
      <t xml:space="preserve">Carbon Trust is not an auditor and cannot in every instance independently verify or validate the information it receives. Any person who obtains access to AI’s calculations of financed emissions and chooses to rely on them will do so at its own risk. Furthermore, the calculations of financed emissions shall in no event be interpreted and construed as an assessment of the economic performance and creditworthiness of AI of any of its products or investments. 
</t>
    </r>
    <r>
      <rPr>
        <sz val="8"/>
        <color rgb="FF000000"/>
        <rFont val="Schibsted Grotesk"/>
      </rPr>
      <t xml:space="preserve">As explained in our ‘Approach to Assurance’ on page 2, the information in this document is unaudited, except for those metrics indicted with an AR or AL symbol, indicating reasonable assurance or limited assurance, respectively. This report has been prepared for, and only for, the members of the Company, as a body, and no other persons. The Company, its directors, employees, agents or advisers do not accept or assume responsibility to any other person to whom this document is shown or into whose hands it may come, and any such responsibility or liability is expressly disclaimed. Aviva plc is a company registered in England No. 2468686.
</t>
    </r>
    <r>
      <rPr>
        <sz val="8"/>
        <color rgb="FF000000"/>
        <rFont val="Schibsted Grotesk"/>
      </rPr>
      <t xml:space="preserve">
</t>
    </r>
    <r>
      <rPr>
        <sz val="8"/>
        <color rgb="FF000000"/>
        <rFont val="Schibsted Grotesk"/>
      </rPr>
      <t xml:space="preserve">Registered office:
</t>
    </r>
    <r>
      <rPr>
        <sz val="8"/>
        <color rgb="FF000000"/>
        <rFont val="Schibsted Grotesk"/>
      </rPr>
      <t xml:space="preserve">80 Fenchurch Street
</t>
    </r>
    <r>
      <rPr>
        <sz val="8"/>
        <color rgb="FF000000"/>
        <rFont val="Schibsted Grotesk"/>
      </rPr>
      <t xml:space="preserve">London
</t>
    </r>
    <r>
      <rPr>
        <sz val="8"/>
        <color rgb="FF000000"/>
        <rFont val="Schibsted Grotesk"/>
      </rPr>
      <t xml:space="preserve">EC3M 4AE
</t>
    </r>
    <r>
      <rPr>
        <sz val="8"/>
        <color rgb="FF000000"/>
        <rFont val="Schibsted Grotesk"/>
      </rPr>
      <t/>
    </r>
  </si>
  <si>
    <t>Considering future sustainability factors</t>
  </si>
  <si>
    <t>The challenges our business faces are constantly evolving. We regularly review sustainability trends and issues with key stakeholders to understand how these changes will materially affect our business, customers, society and, crucially, our financial performance.</t>
  </si>
  <si>
    <t xml:space="preserve">This materiality assessment helps us focus resources on appropriate priorities, informs our sustainability ambition and guides our reporting.  
In 2023 we refreshed our materiality analysis. The process listed 32 potential material issues informed by external sustainability frameworks such as the Sustainability Accounting Standards Board (SASB) and were then tailored to be relevant to our business.
Topics were reviewed with over 4,000 internal and external stakeholders to assess the impacts on people, planet and the financial success of our business over short, medium and long-term time horizons.
The outcome of our research highlighted the continued importance of climate related issues and related social considerations. The areas of high materiality listed below help guide our actions that aim to benefit our customers, our business and wider society as we support the transition to a green and inclusive future. 
Results were incorporated into our sustainability strategy which has been reviewed by both the Group Executive Committee and Group's Board of Directors.    </t>
  </si>
  <si>
    <r>
      <rPr>
        <sz val="10"/>
        <color rgb="FF191D64"/>
        <rFont val="Schibsted Grotesk Medium"/>
      </rPr>
      <t xml:space="preserve">Ensuring core products &amp; services are fit for the future operating context
</t>
    </r>
    <r>
      <rPr>
        <sz val="10"/>
        <color rgb="FF000000"/>
        <rFont val="Schibsted Grotesk Medium"/>
      </rPr>
      <t xml:space="preserve">	</t>
    </r>
    <r>
      <rPr>
        <sz val="8"/>
        <color rgb="FF000000"/>
        <rFont val="Schibsted Grotesk"/>
      </rPr>
      <t>•</t>
    </r>
    <r>
      <rPr>
        <sz val="8"/>
        <color rgb="FF000000"/>
        <rFont val="Schibsted Grotesk"/>
      </rPr>
      <t xml:space="preserve">Incorporation of environmental risks into products &amp; services 
</t>
    </r>
    <r>
      <rPr>
        <sz val="10"/>
        <color rgb="FF000000"/>
        <rFont val="Schibsted Grotesk Medium"/>
      </rPr>
      <t xml:space="preserve">	</t>
    </r>
    <r>
      <rPr>
        <sz val="8"/>
        <color rgb="FF000000"/>
        <rFont val="Schibsted Grotesk"/>
      </rPr>
      <t>•</t>
    </r>
    <r>
      <rPr>
        <sz val="8"/>
        <color rgb="FF000000"/>
        <rFont val="Schibsted Grotesk"/>
      </rPr>
      <t>Inclusion of sustainability risks in underwriting &amp; investment decisions</t>
    </r>
  </si>
  <si>
    <r>
      <rPr>
        <sz val="10"/>
        <color rgb="FF191D64"/>
        <rFont val="Schibsted Grotesk Medium"/>
      </rPr>
      <t xml:space="preserve">Innovating sustainable products that positively contribute to the transition
</t>
    </r>
    <r>
      <rPr>
        <sz val="10"/>
        <color rgb="FF000000"/>
        <rFont val="Schibsted Grotesk Medium"/>
      </rPr>
      <t xml:space="preserve">	</t>
    </r>
    <r>
      <rPr>
        <sz val="8"/>
        <color rgb="FF000000"/>
        <rFont val="Schibsted Grotesk"/>
      </rPr>
      <t>•</t>
    </r>
    <r>
      <rPr>
        <sz val="8"/>
        <color rgb="FF000000"/>
        <rFont val="Schibsted Grotesk"/>
      </rPr>
      <t xml:space="preserve">Products that address climate change
</t>
    </r>
    <r>
      <rPr>
        <sz val="10"/>
        <color rgb="FF000000"/>
        <rFont val="Schibsted Grotesk Medium"/>
      </rPr>
      <t xml:space="preserve">	</t>
    </r>
    <r>
      <rPr>
        <sz val="8"/>
        <color rgb="FF000000"/>
        <rFont val="Schibsted Grotesk"/>
      </rPr>
      <t>•</t>
    </r>
    <r>
      <rPr>
        <sz val="8"/>
        <color rgb="FF000000"/>
        <rFont val="Schibsted Grotesk"/>
      </rPr>
      <t xml:space="preserve">Sustainability innovation
</t>
    </r>
    <r>
      <rPr>
        <sz val="10"/>
        <color rgb="FF000000"/>
        <rFont val="Schibsted Grotesk Medium"/>
      </rPr>
      <t xml:space="preserve">	</t>
    </r>
    <r>
      <rPr>
        <sz val="8"/>
        <color rgb="FF000000"/>
        <rFont val="Schibsted Grotesk"/>
      </rPr>
      <t>•</t>
    </r>
    <r>
      <rPr>
        <sz val="8"/>
        <color rgb="FF000000"/>
        <rFont val="Schibsted Grotesk"/>
      </rPr>
      <t xml:space="preserve">Insuring the green and inclusive transition
</t>
    </r>
    <r>
      <rPr>
        <sz val="10"/>
        <color rgb="FF000000"/>
        <rFont val="Schibsted Grotesk Medium"/>
      </rPr>
      <t xml:space="preserve">	</t>
    </r>
    <r>
      <rPr>
        <sz val="8"/>
        <color rgb="FF000000"/>
        <rFont val="Schibsted Grotesk"/>
      </rPr>
      <t>•</t>
    </r>
    <r>
      <rPr>
        <sz val="8"/>
        <color rgb="FF000000"/>
        <rFont val="Schibsted Grotesk"/>
      </rPr>
      <t xml:space="preserve">Strategic investments to support Net Zero
</t>
    </r>
    <r>
      <rPr>
        <sz val="10"/>
        <color rgb="FF000000"/>
        <rFont val="Schibsted Grotesk Medium"/>
      </rPr>
      <t xml:space="preserve">	</t>
    </r>
    <r>
      <rPr>
        <sz val="8"/>
        <color rgb="FF000000"/>
        <rFont val="Schibsted Grotesk"/>
      </rPr>
      <t>•</t>
    </r>
    <r>
      <rPr>
        <sz val="8"/>
        <color rgb="FF000000"/>
        <rFont val="Schibsted Grotesk"/>
      </rPr>
      <t>Investments for social impact</t>
    </r>
  </si>
  <si>
    <r>
      <rPr>
        <sz val="10"/>
        <color rgb="FF191D64"/>
        <rFont val="Schibsted Grotesk Medium"/>
      </rPr>
      <t xml:space="preserve">Critical enabling conditions that mitigate transition risks
</t>
    </r>
    <r>
      <rPr>
        <sz val="10"/>
        <color rgb="FF000000"/>
        <rFont val="Source Sans Pro Light"/>
      </rPr>
      <t xml:space="preserve">	</t>
    </r>
    <r>
      <rPr>
        <sz val="8"/>
        <color rgb="FF000000"/>
        <rFont val="Schibsted Grotesk"/>
      </rPr>
      <t>•</t>
    </r>
    <r>
      <rPr>
        <sz val="8"/>
        <color rgb="FF000000"/>
        <rFont val="Schibsted Grotesk"/>
      </rPr>
      <t xml:space="preserve">Educating customers on climate risk &amp; adaptation
</t>
    </r>
    <r>
      <rPr>
        <sz val="10"/>
        <color rgb="FF000000"/>
        <rFont val="Source Sans Pro Light"/>
      </rPr>
      <t xml:space="preserve">	</t>
    </r>
    <r>
      <rPr>
        <sz val="8"/>
        <color rgb="FF000000"/>
        <rFont val="Schibsted Grotesk"/>
      </rPr>
      <t>•</t>
    </r>
    <r>
      <rPr>
        <sz val="8"/>
        <color rgb="FF000000"/>
        <rFont val="Schibsted Grotesk"/>
      </rPr>
      <t>Advocacy for green industrial reform</t>
    </r>
  </si>
  <si>
    <t>Acronyms used in this document</t>
  </si>
  <si>
    <t>Term</t>
  </si>
  <si>
    <t>Definition</t>
  </si>
  <si>
    <t>AGM</t>
  </si>
  <si>
    <t>Annual General Meeting</t>
  </si>
  <si>
    <t>Limited Assurance</t>
  </si>
  <si>
    <t>Reasonable Assurance</t>
  </si>
  <si>
    <t>ARA</t>
  </si>
  <si>
    <t>Annual Report and Accounts</t>
  </si>
  <si>
    <t>BEC</t>
  </si>
  <si>
    <t>Aviva Business Ethics Code</t>
  </si>
  <si>
    <t>CDC</t>
  </si>
  <si>
    <t>Customer Data Charter</t>
  </si>
  <si>
    <t>CEBS</t>
  </si>
  <si>
    <t>Customer Experience Business Standard</t>
  </si>
  <si>
    <t>CTP</t>
  </si>
  <si>
    <t>Climate Transition Plan</t>
  </si>
  <si>
    <t>CWR</t>
  </si>
  <si>
    <t>Climate Wise Response</t>
  </si>
  <si>
    <t>DEI</t>
  </si>
  <si>
    <t>Diversity, Equity and Inclusion</t>
  </si>
  <si>
    <t>ESG</t>
  </si>
  <si>
    <t>Environmental, Social and Governance</t>
  </si>
  <si>
    <t>FTE</t>
  </si>
  <si>
    <t>Full Time Equivalent</t>
  </si>
  <si>
    <t>GHG</t>
  </si>
  <si>
    <t>Greenhouse gas</t>
  </si>
  <si>
    <t>KPI</t>
  </si>
  <si>
    <t>Key performance indicator</t>
  </si>
  <si>
    <t>MWh</t>
  </si>
  <si>
    <t>Megawatt hour</t>
  </si>
  <si>
    <t>PCAF</t>
  </si>
  <si>
    <t>Partnership for Carbon Accounting Financials</t>
  </si>
  <si>
    <t>PGR</t>
  </si>
  <si>
    <t>Pay Gap Report</t>
  </si>
  <si>
    <t>PH</t>
  </si>
  <si>
    <t>Policyholder</t>
  </si>
  <si>
    <t>PSIs</t>
  </si>
  <si>
    <t>Principles for Sustainable Insurance</t>
  </si>
  <si>
    <t>Sustainability Accounting Standards Board</t>
  </si>
  <si>
    <t>Sustainable Development Goals</t>
  </si>
  <si>
    <t>SH</t>
  </si>
  <si>
    <t>Shareholder</t>
  </si>
  <si>
    <t>SUC</t>
  </si>
  <si>
    <t>Speak Up Charter</t>
  </si>
  <si>
    <t>WACI-R</t>
  </si>
  <si>
    <t>Weighted average carbon intensity by Revenue</t>
  </si>
  <si>
    <t>WP</t>
  </si>
  <si>
    <t>With-profits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</si>
</sst>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0;&quot;-&quot;#0;#0;_(@_)"/>
    <numFmt numFmtId="165" formatCode="#,##0&quot; &quot;%_);\(#,##0&quot; &quot;%\);&quot;—&quot;&quot; &quot;\%_);_(@_)"/>
    <numFmt numFmtId="166" formatCode="#0&quot; &quot;%_);\(#0&quot; &quot;%\);&quot;—&quot;&quot; &quot;\%_);_(@_)"/>
    <numFmt numFmtId="167" formatCode="&quot;£&quot;#,##0.0,,,_)&quot;bn&quot;;&quot;£&quot;\(#,##0.0,,,\)&quot;bn&quot;;&quot;£&quot;&quot;—&quot;_)&quot;bn&quot;;_(@_)"/>
    <numFmt numFmtId="168" formatCode="#,##0.0,,_)&quot;m&quot;;\(#,##0.0,,\)&quot;m&quot;;&quot;—&quot;_)&quot;m&quot;;_(@_)"/>
    <numFmt numFmtId="169" formatCode="#,##0.0&quot; &quot;%_);\(#,##0.0&quot; &quot;%\);&quot;—&quot;&quot; &quot;\%_);_(@_)"/>
    <numFmt numFmtId="170" formatCode="#0.0&quot; &quot;%_);\(#0.0&quot; &quot;%\);&quot;—&quot;&quot; &quot;\%_);_(@_)"/>
    <numFmt numFmtId="171" formatCode="#,##0;&quot;-&quot;#,##0;#,##0;_(@_)"/>
    <numFmt numFmtId="172" formatCode="#,##0;\(#,##0\);&quot;—&quot;;_(@_)"/>
    <numFmt numFmtId="173" formatCode="#,##0;&quot;-&quot;#,##0;&quot;—&quot;;_(@_)"/>
    <numFmt numFmtId="174" formatCode="#,##0;\(#,##0\);#,##0;_(@_)"/>
    <numFmt numFmtId="175" formatCode="#,##0.00;&quot;-&quot;#,##0.00;&quot;—&quot;;_(@_)"/>
    <numFmt numFmtId="176" formatCode="#0.00;&quot;-&quot;#0.00;#0.00;_(@_)"/>
    <numFmt numFmtId="177" formatCode="#,##0.00;&quot;-&quot;#,##0.00;#,##0.00;_(@_)"/>
    <numFmt numFmtId="178" formatCode="#0_)%;\(#0\)%;&quot;—&quot;_)\%;_(@_)"/>
    <numFmt numFmtId="179" formatCode="#,##0.0,,&quot;m&quot;;&quot;-&quot;#,##0.0,,&quot;m&quot;;#,##0.0,,&quot;m&quot;;_(@_)"/>
    <numFmt numFmtId="180" formatCode="#,##0.0;&quot;-&quot;#,##0.0;#,##0.0;_(@_)"/>
    <numFmt numFmtId="181" formatCode="&quot;£&quot;#,##0.0,,,&quot;bn&quot;;&quot;-&quot;&quot;£&quot;#,##0.0,,,&quot;bn&quot;;&quot;£&quot;#,##0.0,,,&quot;bn&quot;;_(@_)"/>
    <numFmt numFmtId="182" formatCode="&quot;£&quot;#,##0,,,&quot;bn&quot;;&quot;-&quot;&quot;£&quot;#,##0,,,&quot;bn&quot;;&quot;£&quot;#,##0,,,&quot;bn&quot;;_(@_)"/>
    <numFmt numFmtId="183" formatCode="#0.0;&quot;-&quot;#0.0;#0.0;_(@_)"/>
    <numFmt numFmtId="184" formatCode="&quot;c.&quot;#,##0,&quot;,000&quot;;&quot;c.&quot;&quot;-&quot;#,##0,&quot;,000&quot;;&quot;c.&quot;#,##0,&quot;,000&quot;;_(@_)"/>
    <numFmt numFmtId="185" formatCode="&quot;c.&quot;#,##0;&quot;c.&quot;&quot;-&quot;#,##0;&quot;c.&quot;#,##0;_(@_)"/>
    <numFmt numFmtId="186" formatCode="&quot;£&quot;#,##0.0,,&quot;m&quot;;&quot;-&quot;&quot;£&quot;#,##0.0,,&quot;m&quot;;&quot;£&quot;#,##0.0,,&quot;m&quot;;_(@_)"/>
    <numFmt numFmtId="187" formatCode="#,##0.0,,&quot;m &quot;;&quot;-&quot;#,##0.0,,&quot;m &quot;;#,##0.0,,&quot;m &quot;;_(@_)"/>
    <numFmt numFmtId="188" formatCode="&quot;£nil&quot;#,##0;&quot;£nil&quot;\(#,##0\);&quot;£nil&quot;&quot;&quot;;_(@_)"/>
    <numFmt numFmtId="189" formatCode="#,##0.0_)&quot; years&quot;;\(#,##0.0\)&quot; years&quot;;&quot;—&quot;_)&quot; years&quot;;_(@_)"/>
    <numFmt numFmtId="190" formatCode="#,##0&quot; &quot;%_);\(#,##0&quot; &quot;%\);#,##0&quot; &quot;%_);_(@_)"/>
    <numFmt numFmtId="191" formatCode="#,##0.0&quot; &quot;%_);\(#,##0.0&quot; &quot;%\);#,##0.0&quot; &quot;%_);_(@_)"/>
  </numFmts>
  <fonts count="99" x14ac:knownFonts="1">
    <font>
      <sz val="10"/>
      <name val="Arial"/>
    </font>
    <font>
      <sz val="10"/>
      <color rgb="FF000000"/>
      <name val="Source Sans Pro Light"/>
    </font>
    <font>
      <sz val="9"/>
      <color rgb="FFFF0090"/>
      <name val="Lora"/>
    </font>
    <font>
      <sz val="9"/>
      <color rgb="FF000000"/>
      <name val="Lora"/>
    </font>
    <font>
      <sz val="6"/>
      <color rgb="FF000000"/>
      <name val="Schibsted Grotesk"/>
    </font>
    <font>
      <sz val="9"/>
      <color rgb="FF000000"/>
      <name val="Schibsted Grotesk"/>
    </font>
    <font>
      <sz val="8"/>
      <color rgb="FF000000"/>
      <name val="Schibsted Grotesk"/>
    </font>
    <font>
      <b/>
      <sz val="9"/>
      <color rgb="FF000000"/>
      <name val="Schibsted Grotesk SemiBold"/>
    </font>
    <font>
      <sz val="10"/>
      <color rgb="FF191D64"/>
      <name val="Schibsted Grotesk Medium"/>
    </font>
    <font>
      <sz val="9"/>
      <color rgb="FF005B6D"/>
      <name val="Source Sans Pro Light"/>
    </font>
    <font>
      <b/>
      <sz val="9"/>
      <color rgb="FF005B6D"/>
      <name val="Source Sans Pro"/>
    </font>
    <font>
      <b/>
      <sz val="12"/>
      <color rgb="FF005B6D"/>
      <name val="Source Sans Pro"/>
    </font>
    <font>
      <sz val="10"/>
      <color rgb="FF191D64"/>
      <name val="Schibsted Grotesk SemiBold"/>
    </font>
    <font>
      <sz val="9"/>
      <color rgb="FFFFFFFF"/>
      <name val="Lora"/>
    </font>
    <font>
      <b/>
      <sz val="9"/>
      <color rgb="FF000000"/>
      <name val="Lora"/>
    </font>
    <font>
      <sz val="14"/>
      <color rgb="FF33514C"/>
      <name val="Schibsted Grotesk SemiBold"/>
    </font>
    <font>
      <sz val="8"/>
      <color rgb="FF000000"/>
      <name val="Schibsted Grotesk SemiBold"/>
    </font>
    <font>
      <sz val="5.5"/>
      <color rgb="FF000000"/>
      <name val="Schibsted Grotesk"/>
    </font>
    <font>
      <sz val="10"/>
      <color rgb="FF404040"/>
      <name val="Schibsted Grotesk Medium"/>
    </font>
    <font>
      <sz val="14"/>
      <color rgb="FF191D64"/>
      <name val="Schibsted Grotesk SemiBold"/>
    </font>
    <font>
      <sz val="1"/>
      <color rgb="FF000000"/>
      <name val="Schibsted Grotesk"/>
    </font>
    <font>
      <sz val="10"/>
      <color rgb="FF035C67"/>
      <name val="Source Sans Pro"/>
    </font>
    <font>
      <sz val="11"/>
      <color rgb="FF191D64"/>
      <name val="Schibsted Grotesk"/>
    </font>
    <font>
      <b/>
      <sz val="9"/>
      <color rgb="FF191D64"/>
      <name val="Schibsted Grotesk Medium"/>
    </font>
    <font>
      <sz val="27"/>
      <color rgb="FF191D64"/>
      <name val="Lora"/>
    </font>
    <font>
      <sz val="5.5"/>
      <color rgb="FFFF0090"/>
      <name val="Source Sans Pro"/>
    </font>
    <font>
      <sz val="10"/>
      <color rgb="FFFFFFFF"/>
      <name val="Source Sans Pro"/>
    </font>
    <font>
      <sz val="10"/>
      <color rgb="FF000000"/>
      <name val="Source Sans Pro"/>
    </font>
    <font>
      <b/>
      <sz val="30"/>
      <color rgb="FF035C67"/>
      <name val="Source Sans Pro"/>
    </font>
    <font>
      <sz val="9"/>
      <color rgb="FF191D64"/>
      <name val="Schibsted Grotesk SemiBold"/>
    </font>
    <font>
      <b/>
      <sz val="7"/>
      <color rgb="FF191D64"/>
      <name val="Schibsted Grotesk SemiBold"/>
    </font>
    <font>
      <sz val="7"/>
      <color rgb="FF191D64"/>
      <name val="Schibsted Grotesk"/>
    </font>
    <font>
      <sz val="14"/>
      <color rgb="FFFFFFFF"/>
      <name val="Schibsted Grotesk"/>
    </font>
    <font>
      <sz val="9"/>
      <color rgb="FF000000"/>
      <name val="Source Sans Pro Semibold"/>
    </font>
    <font>
      <b/>
      <sz val="7"/>
      <color rgb="FF000000"/>
      <name val="Source Sans Pro Light"/>
    </font>
    <font>
      <b/>
      <sz val="10"/>
      <color rgb="FFFFFFFF"/>
      <name val="Schibsted Grotesk"/>
    </font>
    <font>
      <sz val="8"/>
      <color rgb="FF000000"/>
      <name val="Lora"/>
    </font>
    <font>
      <sz val="9"/>
      <color rgb="FFFFFFFF"/>
      <name val="Source Sans Pro Semibold"/>
    </font>
    <font>
      <sz val="9"/>
      <color rgb="FF000000"/>
      <name val="Source Sans Pro Light"/>
    </font>
    <font>
      <sz val="9"/>
      <color rgb="FFFFFFFF"/>
      <name val="Schibsted Grotesk"/>
    </font>
    <font>
      <b/>
      <sz val="10"/>
      <color rgb="FF000000"/>
      <name val="Source Sans Pro"/>
    </font>
    <font>
      <sz val="5.5"/>
      <color rgb="FF000000"/>
      <name val="Schibsted Grotesk SemiBold"/>
    </font>
    <font>
      <b/>
      <sz val="8"/>
      <color rgb="FF000000"/>
      <name val="Schibsted Grotesk SemiBold"/>
    </font>
    <font>
      <sz val="9"/>
      <color rgb="FF191919"/>
      <name val="Lora"/>
    </font>
    <font>
      <sz val="14"/>
      <color rgb="FF191D64"/>
      <name val="Schibsted Grotesk"/>
    </font>
    <font>
      <i/>
      <sz val="8"/>
      <color rgb="FF000000"/>
      <name val="Schibsted Grotesk"/>
    </font>
    <font>
      <sz val="9"/>
      <color rgb="FF661DE8"/>
      <name val="Lora"/>
    </font>
    <font>
      <sz val="40"/>
      <color rgb="FF191D64"/>
      <name val="Corben"/>
    </font>
    <font>
      <sz val="8"/>
      <color rgb="FFFFFFFF"/>
      <name val="Schibsted Grotesk SemiBold"/>
    </font>
    <font>
      <sz val="8"/>
      <color rgb="FF000000"/>
      <name val="Source Sans Pro Light"/>
    </font>
    <font>
      <sz val="9"/>
      <color rgb="FFFFFFFF"/>
      <name val="Source Sans Pro"/>
    </font>
    <font>
      <b/>
      <sz val="9"/>
      <color rgb="FFFFFFFF"/>
      <name val="Source Sans Pro"/>
    </font>
    <font>
      <b/>
      <sz val="9"/>
      <color rgb="FF000000"/>
      <name val="Source Sans Pro"/>
    </font>
    <font>
      <sz val="11"/>
      <color rgb="FF005B6D"/>
      <name val="Source Sans Pro"/>
    </font>
    <font>
      <sz val="9"/>
      <color rgb="FF191D64"/>
      <name val="Schibsted Grotesk"/>
    </font>
    <font>
      <b/>
      <sz val="8"/>
      <color rgb="FF000000"/>
      <name val="Source Sans Pro"/>
    </font>
    <font>
      <sz val="40"/>
      <color rgb="FF191D64"/>
      <name val="Lora"/>
    </font>
    <font>
      <sz val="40"/>
      <color rgb="FFFFFFFF"/>
      <name val="Corben"/>
    </font>
    <font>
      <sz val="14"/>
      <color rgb="FFFFFFFF"/>
      <name val="Schibsted Grotesk SemiBold"/>
    </font>
    <font>
      <sz val="14"/>
      <color rgb="FF191D64"/>
      <name val="Schibsted Grotesk ExtraBold"/>
    </font>
    <font>
      <sz val="9"/>
      <color rgb="FF191919"/>
      <name val="Lora SemiBold"/>
    </font>
    <font>
      <b/>
      <sz val="12"/>
      <color rgb="FF035C67"/>
      <name val="Source Sans Pro"/>
    </font>
    <font>
      <b/>
      <sz val="12"/>
      <color rgb="FFFFFFFF"/>
      <name val="Source Sans Pro"/>
    </font>
    <font>
      <b/>
      <sz val="14"/>
      <color rgb="FF035C67"/>
      <name val="Source Sans Pro"/>
    </font>
    <font>
      <b/>
      <sz val="10"/>
      <color rgb="FF36ADAD"/>
      <name val="Source Sans Pro"/>
    </font>
    <font>
      <b/>
      <sz val="10"/>
      <color rgb="FF035C67"/>
      <name val="Source Sans Pro"/>
    </font>
    <font>
      <b/>
      <sz val="40"/>
      <color rgb="FF035C67"/>
      <name val="Source Sans Pro"/>
    </font>
    <font>
      <sz val="12"/>
      <color rgb="FF191D64"/>
      <name val="Schibsted Grotesk Medium"/>
    </font>
    <font>
      <b/>
      <sz val="14"/>
      <color rgb="FFFFFFFF"/>
      <name val="Source Sans Pro"/>
    </font>
    <font>
      <sz val="12"/>
      <color rgb="FFFFFFFF"/>
      <name val="Schibsted Grotesk SemiBold"/>
    </font>
    <font>
      <sz val="10"/>
      <color rgb="FFFFFFFF"/>
      <name val="Schibsted Grotesk SemiBold"/>
    </font>
    <font>
      <sz val="10"/>
      <color rgb="FF33514C"/>
      <name val="Schibsted Grotesk SemiBold"/>
    </font>
    <font>
      <sz val="10"/>
      <color rgb="FF33514C"/>
      <name val="Schibsted Grotesk Medium"/>
    </font>
    <font>
      <i/>
      <sz val="9"/>
      <color rgb="FF000000"/>
      <name val="Lora"/>
    </font>
    <font>
      <sz val="12"/>
      <color rgb="FF191D64"/>
      <name val="Schibsted Grotesk SemiBold"/>
    </font>
    <font>
      <sz val="10"/>
      <color rgb="FF000000"/>
      <name val="Arial"/>
    </font>
    <font>
      <sz val="24"/>
      <color rgb="FF191D64"/>
      <name val="Corben"/>
    </font>
    <font>
      <b/>
      <sz val="6"/>
      <color rgb="FF36ADAD"/>
      <name val="Source Sans Pro"/>
    </font>
    <font>
      <b/>
      <sz val="10"/>
      <color rgb="FF191D64"/>
      <name val="Source Sans Pro"/>
    </font>
    <font>
      <b/>
      <sz val="9"/>
      <color rgb="FFFFFFFF"/>
      <name val="Lora"/>
    </font>
    <font>
      <sz val="8"/>
      <color rgb="FFFFFFFF"/>
      <name val="Schibsted Grotesk"/>
    </font>
    <font>
      <sz val="8"/>
      <color rgb="FF000000"/>
      <name val="Arial"/>
    </font>
    <font>
      <b/>
      <sz val="9"/>
      <color rgb="FF035C67"/>
      <name val="Source Sans Pro"/>
    </font>
    <font>
      <b/>
      <sz val="11"/>
      <color rgb="FF000000"/>
      <name val="Source Sans Pro"/>
    </font>
    <font>
      <sz val="9"/>
      <color rgb="FF000000"/>
      <name val="Source Sans Pro"/>
    </font>
    <font>
      <b/>
      <sz val="12"/>
      <color rgb="FF191D64"/>
      <name val="Source Sans Pro"/>
    </font>
    <font>
      <sz val="10"/>
      <color rgb="FFFFFFFF"/>
      <name val="Source Sans Pro Light"/>
    </font>
    <font>
      <sz val="11"/>
      <color rgb="FF000000"/>
      <name val="Source Sans Pro Light"/>
    </font>
    <font>
      <b/>
      <sz val="11"/>
      <color rgb="FFFFFFFF"/>
      <name val="Source Sans Pro"/>
    </font>
    <font>
      <sz val="20"/>
      <color rgb="FF191D64"/>
      <name val="Corben"/>
    </font>
    <font>
      <u/>
      <sz val="9"/>
      <color rgb="FF0000FF"/>
      <name val="Lora"/>
    </font>
    <font>
      <vertAlign val="superscript"/>
      <sz val="8"/>
      <color rgb="FF000000"/>
      <name val="Schibsted Grotesk"/>
    </font>
    <font>
      <vertAlign val="superscript"/>
      <sz val="10"/>
      <color rgb="FFFFFFFF"/>
      <name val="Schibsted Grotesk SemiBold"/>
    </font>
    <font>
      <vertAlign val="subscript"/>
      <sz val="8"/>
      <color rgb="FF000000"/>
      <name val="Schibsted Grotesk"/>
    </font>
    <font>
      <b/>
      <vertAlign val="superscript"/>
      <sz val="9"/>
      <color rgb="FF191D64"/>
      <name val="Schibsted Grotesk Medium"/>
    </font>
    <font>
      <vertAlign val="subscript"/>
      <sz val="8"/>
      <color rgb="FF000000"/>
      <name val="Schibsted Grotesk SemiBold"/>
    </font>
    <font>
      <vertAlign val="subscript"/>
      <sz val="8"/>
      <color rgb="FF000000"/>
      <name val="Arial"/>
    </font>
    <font>
      <vertAlign val="superscript"/>
      <sz val="8"/>
      <color rgb="FF000000"/>
      <name val="Arial"/>
    </font>
    <font>
      <sz val="10"/>
      <color rgb="FF000000"/>
      <name val="Schibsted Grotesk Medium"/>
    </font>
  </fonts>
  <fills count="17">
    <fill>
      <patternFill patternType="none"/>
    </fill>
    <fill>
      <patternFill patternType="gray125"/>
    </fill>
    <fill>
      <patternFill patternType="solid">
        <fgColor rgb="FFFFFFFF"/>
        <bgColor indexed="64"/>
      </patternFill>
    </fill>
    <fill>
      <patternFill patternType="solid">
        <fgColor rgb="FFFFD100"/>
        <bgColor indexed="64"/>
      </patternFill>
    </fill>
    <fill>
      <patternFill patternType="solid">
        <fgColor rgb="FF191D64"/>
        <bgColor indexed="64"/>
      </patternFill>
    </fill>
    <fill>
      <patternFill patternType="solid">
        <fgColor rgb="FFFFD900"/>
        <bgColor indexed="64"/>
      </patternFill>
    </fill>
    <fill>
      <patternFill patternType="solid">
        <fgColor rgb="FFFA9D26"/>
        <bgColor indexed="64"/>
      </patternFill>
    </fill>
    <fill>
      <patternFill patternType="solid">
        <fgColor rgb="FFCE8D29"/>
        <bgColor indexed="64"/>
      </patternFill>
    </fill>
    <fill>
      <patternFill patternType="solid">
        <fgColor rgb="FF47773D"/>
        <bgColor indexed="64"/>
      </patternFill>
    </fill>
    <fill>
      <patternFill patternType="solid">
        <fgColor rgb="FFFBC150"/>
        <bgColor indexed="64"/>
      </patternFill>
    </fill>
    <fill>
      <patternFill patternType="solid">
        <fgColor rgb="FFF36D24"/>
        <bgColor indexed="64"/>
      </patternFill>
    </fill>
    <fill>
      <patternFill patternType="solid">
        <fgColor rgb="FF8F1838"/>
        <bgColor indexed="64"/>
      </patternFill>
    </fill>
    <fill>
      <patternFill patternType="solid">
        <fgColor rgb="FFE01483"/>
        <bgColor indexed="64"/>
      </patternFill>
    </fill>
    <fill>
      <patternFill patternType="solid">
        <fgColor rgb="FF000000"/>
        <bgColor indexed="64"/>
      </patternFill>
    </fill>
    <fill>
      <patternFill patternType="solid">
        <fgColor rgb="FF026DCE"/>
        <bgColor indexed="64"/>
      </patternFill>
    </fill>
    <fill>
      <patternFill patternType="solid">
        <fgColor rgb="FF279B48"/>
        <bgColor indexed="64"/>
      </patternFill>
    </fill>
    <fill>
      <patternFill patternType="solid">
        <fgColor rgb="FFEF402B"/>
        <bgColor indexed="64"/>
      </patternFill>
    </fill>
  </fills>
  <borders count="35">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191D64"/>
      </bottom>
      <diagonal/>
    </border>
    <border>
      <left/>
      <right style="thin">
        <color rgb="FF000000"/>
      </right>
      <top style="thin">
        <color rgb="FF000000"/>
      </top>
      <bottom/>
      <diagonal/>
    </border>
    <border>
      <left style="thin">
        <color rgb="FF000000"/>
      </left>
      <right/>
      <top style="thin">
        <color rgb="FF191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191D64"/>
      </top>
      <bottom/>
      <diagonal/>
    </border>
    <border>
      <left/>
      <right/>
      <top style="thin">
        <color rgb="FF000000"/>
      </top>
      <bottom style="thin">
        <color rgb="FF191D64"/>
      </bottom>
      <diagonal/>
    </border>
    <border>
      <left style="thin">
        <color rgb="FF000000"/>
      </left>
      <right/>
      <top/>
      <bottom/>
      <diagonal/>
    </border>
    <border>
      <left/>
      <right/>
      <top style="thin">
        <color rgb="FF191D64"/>
      </top>
      <bottom/>
      <diagonal/>
    </border>
    <border>
      <left/>
      <right style="thin">
        <color rgb="FF000000"/>
      </right>
      <top style="thin">
        <color rgb="FF191D64"/>
      </top>
      <bottom/>
      <diagonal/>
    </border>
    <border>
      <left/>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191D64"/>
      </bottom>
      <diagonal/>
    </border>
    <border>
      <left style="thin">
        <color rgb="FF000000"/>
      </left>
      <right style="thin">
        <color rgb="FF000000"/>
      </right>
      <top/>
      <bottom style="thin">
        <color rgb="FF191D64"/>
      </bottom>
      <diagonal/>
    </border>
    <border>
      <left style="thin">
        <color rgb="FF000000"/>
      </left>
      <right/>
      <top style="thin">
        <color rgb="FF000000"/>
      </top>
      <bottom style="thin">
        <color rgb="FF191D64"/>
      </bottom>
      <diagonal/>
    </border>
    <border>
      <left/>
      <right style="thin">
        <color rgb="FF000000"/>
      </right>
      <top style="thin">
        <color rgb="FF000000"/>
      </top>
      <bottom style="thin">
        <color rgb="FF191D64"/>
      </bottom>
      <diagonal/>
    </border>
    <border>
      <left style="thin">
        <color rgb="FF000000"/>
      </left>
      <right style="thin">
        <color rgb="FF000000"/>
      </right>
      <top style="thin">
        <color rgb="FF191D64"/>
      </top>
      <bottom style="thin">
        <color rgb="FF000000"/>
      </bottom>
      <diagonal/>
    </border>
    <border>
      <left style="thin">
        <color rgb="FF000000"/>
      </left>
      <right/>
      <top style="thin">
        <color rgb="FF191D64"/>
      </top>
      <bottom style="thin">
        <color rgb="FF000000"/>
      </bottom>
      <diagonal/>
    </border>
    <border>
      <left/>
      <right/>
      <top style="thin">
        <color rgb="FF191D64"/>
      </top>
      <bottom style="thin">
        <color rgb="FF000000"/>
      </bottom>
      <diagonal/>
    </border>
    <border>
      <left/>
      <right style="thin">
        <color rgb="FF000000"/>
      </right>
      <top style="thin">
        <color rgb="FF191D64"/>
      </top>
      <bottom style="thin">
        <color rgb="FF000000"/>
      </bottom>
      <diagonal/>
    </border>
    <border>
      <left style="thin">
        <color rgb="FF000000"/>
      </left>
      <right/>
      <top/>
      <bottom style="thin">
        <color rgb="FF000000"/>
      </bottom>
      <diagonal/>
    </border>
    <border>
      <left/>
      <right style="thin">
        <color rgb="FF000000"/>
      </right>
      <top/>
      <bottom/>
      <diagonal/>
    </border>
    <border>
      <left/>
      <right style="medium">
        <color rgb="FFFFFFFF"/>
      </right>
      <top/>
      <bottom style="thin">
        <color rgb="FF000000"/>
      </bottom>
      <diagonal/>
    </border>
    <border>
      <left style="medium">
        <color rgb="FFFFFFFF"/>
      </left>
      <right/>
      <top/>
      <bottom style="thin">
        <color rgb="FF000000"/>
      </bottom>
      <diagonal/>
    </border>
    <border>
      <left style="medium">
        <color rgb="FFFFFFFF"/>
      </left>
      <right style="medium">
        <color rgb="FFFFFFFF"/>
      </right>
      <top/>
      <bottom/>
      <diagonal/>
    </border>
    <border>
      <left style="medium">
        <color rgb="FFFFFFFF"/>
      </left>
      <right/>
      <top style="thin">
        <color rgb="FF000000"/>
      </top>
      <bottom/>
      <diagonal/>
    </border>
    <border>
      <left style="medium">
        <color rgb="FFFFFFFF"/>
      </left>
      <right style="medium">
        <color rgb="FFFFFFFF"/>
      </right>
      <top/>
      <bottom style="thin">
        <color rgb="FF000000"/>
      </bottom>
      <diagonal/>
    </border>
  </borders>
  <cellStyleXfs count="81">
    <xf numFmtId="0" fontId="0" fillId="0" borderId="0"/>
    <xf numFmtId="0" fontId="1" fillId="0" borderId="0" applyBorder="0">
      <alignment wrapText="1"/>
    </xf>
    <xf numFmtId="0" fontId="2" fillId="0" borderId="0" applyBorder="0">
      <alignment wrapText="1"/>
    </xf>
    <xf numFmtId="0" fontId="4" fillId="0" borderId="0" applyBorder="0">
      <alignment wrapText="1"/>
    </xf>
    <xf numFmtId="0" fontId="5" fillId="0" borderId="0" applyBorder="0">
      <alignment wrapText="1"/>
    </xf>
    <xf numFmtId="0" fontId="6" fillId="0" borderId="0" applyBorder="0">
      <alignment wrapText="1"/>
    </xf>
    <xf numFmtId="0" fontId="7" fillId="0" borderId="0" applyBorder="0">
      <alignment wrapText="1"/>
    </xf>
    <xf numFmtId="0" fontId="8" fillId="0" borderId="0" applyBorder="0">
      <alignment wrapText="1"/>
    </xf>
    <xf numFmtId="0" fontId="6" fillId="0" borderId="0" applyBorder="0">
      <alignment wrapText="1"/>
    </xf>
    <xf numFmtId="0" fontId="6" fillId="0" borderId="0" applyBorder="0">
      <alignment wrapText="1"/>
    </xf>
    <xf numFmtId="0" fontId="12" fillId="0" borderId="0" applyBorder="0">
      <alignment wrapText="1"/>
    </xf>
    <xf numFmtId="0" fontId="12" fillId="0" borderId="0" applyBorder="0">
      <alignment wrapText="1"/>
    </xf>
    <xf numFmtId="0" fontId="13" fillId="0" borderId="0" applyBorder="0">
      <alignment wrapText="1" indent="2"/>
    </xf>
    <xf numFmtId="0" fontId="6" fillId="0" borderId="0" applyBorder="0">
      <alignment wrapText="1"/>
    </xf>
    <xf numFmtId="0" fontId="15" fillId="0" borderId="0" applyBorder="0">
      <alignment wrapText="1"/>
    </xf>
    <xf numFmtId="0" fontId="3" fillId="0" borderId="0" applyBorder="0">
      <alignment horizontal="left" wrapText="1"/>
    </xf>
    <xf numFmtId="0" fontId="16" fillId="0" borderId="0" applyBorder="0">
      <alignment wrapText="1"/>
    </xf>
    <xf numFmtId="0" fontId="18" fillId="0" borderId="0" applyBorder="0">
      <alignment wrapText="1"/>
    </xf>
    <xf numFmtId="0" fontId="19" fillId="0" borderId="0" applyBorder="0">
      <alignment wrapText="1"/>
    </xf>
    <xf numFmtId="0" fontId="20" fillId="0" borderId="0" applyBorder="0">
      <alignment wrapText="1"/>
    </xf>
    <xf numFmtId="0" fontId="21" fillId="0" borderId="0" applyBorder="0">
      <alignment wrapText="1"/>
    </xf>
    <xf numFmtId="0" fontId="22" fillId="0" borderId="0" applyBorder="0">
      <alignment wrapText="1"/>
    </xf>
    <xf numFmtId="0" fontId="24" fillId="0" borderId="0" applyBorder="0">
      <alignment wrapText="1"/>
    </xf>
    <xf numFmtId="0" fontId="18" fillId="0" borderId="0" applyBorder="0">
      <alignment wrapText="1"/>
    </xf>
    <xf numFmtId="0" fontId="3" fillId="0" borderId="0" applyBorder="0">
      <alignment wrapText="1"/>
    </xf>
    <xf numFmtId="0" fontId="27" fillId="0" borderId="0" applyBorder="0">
      <alignment wrapText="1" indent="1"/>
    </xf>
    <xf numFmtId="0" fontId="27" fillId="0" borderId="0" applyBorder="0">
      <alignment wrapText="1" indent="1"/>
    </xf>
    <xf numFmtId="0" fontId="28" fillId="0" borderId="0" applyBorder="0">
      <alignment wrapText="1" indent="1"/>
    </xf>
    <xf numFmtId="0" fontId="29" fillId="0" borderId="0" applyBorder="0">
      <alignment wrapText="1"/>
    </xf>
    <xf numFmtId="0" fontId="5" fillId="0" borderId="0" applyBorder="0">
      <alignment wrapText="1"/>
    </xf>
    <xf numFmtId="0" fontId="30" fillId="0" borderId="0" applyBorder="0">
      <alignment horizontal="right" wrapText="1"/>
    </xf>
    <xf numFmtId="0" fontId="32" fillId="0" borderId="0" applyBorder="0">
      <alignment wrapText="1"/>
    </xf>
    <xf numFmtId="0" fontId="6" fillId="0" borderId="0" applyBorder="0">
      <alignment wrapText="1"/>
    </xf>
    <xf numFmtId="0" fontId="39" fillId="0" borderId="0" applyBorder="0">
      <alignment wrapText="1"/>
    </xf>
    <xf numFmtId="0" fontId="40" fillId="0" borderId="0" applyBorder="0">
      <alignment wrapText="1"/>
    </xf>
    <xf numFmtId="0" fontId="27" fillId="0" borderId="0" applyBorder="0">
      <alignment wrapText="1"/>
    </xf>
    <xf numFmtId="0" fontId="6" fillId="0" borderId="0" applyBorder="0">
      <alignment horizontal="right" wrapText="1"/>
    </xf>
    <xf numFmtId="0" fontId="43" fillId="0" borderId="0" applyBorder="0">
      <alignment wrapText="1"/>
    </xf>
    <xf numFmtId="0" fontId="44" fillId="0" borderId="0" applyBorder="0">
      <alignment wrapText="1"/>
    </xf>
    <xf numFmtId="0" fontId="46" fillId="0" borderId="0" applyBorder="0">
      <alignment horizontal="left" wrapText="1"/>
    </xf>
    <xf numFmtId="0" fontId="47" fillId="0" borderId="0" applyBorder="0">
      <alignment wrapText="1"/>
    </xf>
    <xf numFmtId="0" fontId="3" fillId="0" borderId="0" applyBorder="0">
      <alignment wrapText="1"/>
    </xf>
    <xf numFmtId="0" fontId="49" fillId="0" borderId="0" applyBorder="0">
      <alignment wrapText="1"/>
    </xf>
    <xf numFmtId="0" fontId="52" fillId="0" borderId="0" applyBorder="0">
      <alignment horizontal="left" wrapText="1"/>
    </xf>
    <xf numFmtId="0" fontId="29" fillId="0" borderId="0" applyBorder="0">
      <alignment wrapText="1"/>
    </xf>
    <xf numFmtId="0" fontId="12" fillId="0" borderId="0" applyBorder="0">
      <alignment wrapText="1"/>
    </xf>
    <xf numFmtId="0" fontId="54" fillId="0" borderId="0" applyBorder="0">
      <alignment wrapText="1"/>
    </xf>
    <xf numFmtId="0" fontId="14" fillId="0" borderId="0" applyBorder="0">
      <alignment wrapText="1"/>
    </xf>
    <xf numFmtId="0" fontId="55" fillId="0" borderId="0" applyBorder="0">
      <alignment wrapText="1"/>
    </xf>
    <xf numFmtId="0" fontId="3" fillId="0" borderId="0" applyBorder="0">
      <alignment wrapText="1"/>
    </xf>
    <xf numFmtId="0" fontId="56" fillId="0" borderId="0" applyBorder="0">
      <alignment wrapText="1"/>
    </xf>
    <xf numFmtId="0" fontId="3" fillId="0" borderId="0" applyBorder="0">
      <alignment wrapText="1"/>
    </xf>
    <xf numFmtId="0" fontId="57" fillId="0" borderId="0" applyBorder="0">
      <alignment wrapText="1"/>
    </xf>
    <xf numFmtId="0" fontId="3" fillId="0" borderId="0" applyBorder="0">
      <alignment wrapText="1"/>
    </xf>
    <xf numFmtId="0" fontId="44" fillId="0" borderId="0" applyBorder="0">
      <alignment wrapText="1"/>
    </xf>
    <xf numFmtId="0" fontId="58" fillId="0" borderId="0" applyBorder="0">
      <alignment wrapText="1"/>
    </xf>
    <xf numFmtId="0" fontId="13" fillId="0" borderId="0" applyBorder="0">
      <alignment wrapText="1"/>
    </xf>
    <xf numFmtId="0" fontId="19" fillId="0" borderId="0" applyBorder="0">
      <alignment wrapText="1"/>
    </xf>
    <xf numFmtId="0" fontId="58" fillId="0" borderId="0" applyBorder="0">
      <alignment wrapText="1"/>
    </xf>
    <xf numFmtId="0" fontId="13" fillId="0" borderId="0" applyBorder="0">
      <alignment wrapText="1"/>
    </xf>
    <xf numFmtId="0" fontId="16" fillId="0" borderId="0" applyBorder="0">
      <alignment wrapText="1"/>
    </xf>
    <xf numFmtId="0" fontId="6" fillId="0" borderId="0" applyBorder="0">
      <alignment wrapText="1"/>
    </xf>
    <xf numFmtId="0" fontId="8" fillId="0" borderId="0" applyBorder="0">
      <alignment wrapText="1"/>
    </xf>
    <xf numFmtId="0" fontId="5" fillId="0" borderId="0" applyBorder="0">
      <alignment wrapText="1"/>
    </xf>
    <xf numFmtId="0" fontId="60" fillId="0" borderId="0" applyBorder="0">
      <alignment wrapText="1"/>
    </xf>
    <xf numFmtId="0" fontId="61" fillId="0" borderId="0" applyBorder="0">
      <alignment wrapText="1"/>
    </xf>
    <xf numFmtId="0" fontId="63" fillId="0" borderId="0" applyBorder="0">
      <alignment wrapText="1" indent="1"/>
    </xf>
    <xf numFmtId="0" fontId="29" fillId="0" borderId="0" applyBorder="0">
      <alignment wrapText="1"/>
    </xf>
    <xf numFmtId="0" fontId="64" fillId="0" borderId="0" applyBorder="0">
      <alignment wrapText="1"/>
    </xf>
    <xf numFmtId="0" fontId="66" fillId="0" borderId="0" applyBorder="0">
      <alignment wrapText="1"/>
    </xf>
    <xf numFmtId="0" fontId="68" fillId="0" borderId="0" applyBorder="0">
      <alignment wrapText="1" indent="1"/>
    </xf>
    <xf numFmtId="0" fontId="12" fillId="0" borderId="0" applyBorder="0">
      <alignment wrapText="1"/>
    </xf>
    <xf numFmtId="0" fontId="69" fillId="0" borderId="0" applyBorder="0">
      <alignment wrapText="1" indent="2"/>
    </xf>
    <xf numFmtId="0" fontId="70" fillId="0" borderId="0" applyBorder="0">
      <alignment wrapText="1"/>
    </xf>
    <xf numFmtId="0" fontId="70" fillId="0" borderId="0" applyBorder="0">
      <alignment wrapText="1"/>
    </xf>
    <xf numFmtId="0" fontId="71" fillId="0" borderId="0" applyBorder="0">
      <alignment wrapText="1"/>
    </xf>
    <xf numFmtId="0" fontId="72" fillId="0" borderId="0" applyBorder="0">
      <alignment wrapText="1"/>
    </xf>
    <xf numFmtId="0" fontId="8" fillId="0" borderId="0" applyBorder="0">
      <alignment wrapText="1"/>
    </xf>
    <xf numFmtId="0" fontId="19" fillId="0" borderId="0" applyBorder="0">
      <alignment wrapText="1"/>
    </xf>
    <xf numFmtId="0" fontId="74" fillId="0" borderId="0" applyBorder="0">
      <alignment wrapText="1"/>
    </xf>
    <xf numFmtId="0" fontId="12" fillId="0" borderId="0" applyBorder="0">
      <alignment wrapText="1"/>
    </xf>
  </cellStyleXfs>
  <cellXfs count="351">
    <xf numFmtId="0" fontId="0" fillId="0" borderId="0" xfId="0"/>
    <xf numFmtId="0" fontId="1" fillId="0" borderId="0" xfId="1" applyFont="1" applyAlignment="1">
      <alignment wrapText="1"/>
    </xf>
    <xf numFmtId="0" fontId="6" fillId="0" borderId="0" xfId="5" applyFont="1" applyAlignment="1">
      <alignment wrapText="1"/>
    </xf>
    <xf numFmtId="0" fontId="75" fillId="2" borderId="0" xfId="0" applyFont="1" applyFill="1" applyAlignment="1">
      <alignment wrapText="1"/>
    </xf>
    <xf numFmtId="0" fontId="76" fillId="0" borderId="0" xfId="0" applyFont="1" applyAlignment="1">
      <alignment vertical="center" wrapText="1"/>
    </xf>
    <xf numFmtId="0" fontId="12" fillId="0" borderId="0" xfId="0" applyFont="1" applyAlignment="1">
      <alignment vertical="center" wrapText="1"/>
    </xf>
    <xf numFmtId="0" fontId="3" fillId="0" borderId="0" xfId="0" applyFont="1" applyAlignment="1">
      <alignment vertical="center" wrapText="1"/>
    </xf>
    <xf numFmtId="0" fontId="76" fillId="2" borderId="0" xfId="0" applyFont="1" applyFill="1" applyAlignment="1">
      <alignment horizontal="left" vertical="center" wrapText="1"/>
    </xf>
    <xf numFmtId="0" fontId="3" fillId="0" borderId="0" xfId="0" applyFont="1" applyAlignment="1">
      <alignment vertical="top" wrapText="1"/>
    </xf>
    <xf numFmtId="0" fontId="8" fillId="0" borderId="0" xfId="0" applyFont="1" applyAlignment="1">
      <alignment vertical="top" wrapText="1"/>
    </xf>
    <xf numFmtId="0" fontId="12" fillId="2" borderId="0" xfId="0" applyFont="1" applyFill="1" applyAlignment="1">
      <alignment vertical="top" wrapText="1"/>
    </xf>
    <xf numFmtId="0" fontId="1" fillId="0" borderId="1" xfId="0" applyFont="1" applyBorder="1" applyAlignment="1">
      <alignment wrapText="1"/>
    </xf>
    <xf numFmtId="0" fontId="64" fillId="3" borderId="2" xfId="0" applyFont="1" applyFill="1" applyBorder="1" applyAlignment="1">
      <alignment vertical="center" wrapText="1"/>
    </xf>
    <xf numFmtId="0" fontId="31" fillId="0" borderId="3" xfId="0" applyFont="1" applyBorder="1" applyAlignment="1">
      <alignment horizontal="center" vertical="center" wrapText="1"/>
    </xf>
    <xf numFmtId="164" fontId="31" fillId="0" borderId="3" xfId="0" applyNumberFormat="1" applyFont="1" applyBorder="1" applyAlignment="1">
      <alignment horizontal="center" vertical="center" wrapText="1"/>
    </xf>
    <xf numFmtId="0" fontId="40" fillId="4" borderId="4" xfId="0" applyFont="1" applyFill="1" applyBorder="1" applyAlignment="1">
      <alignment horizontal="left" vertical="center" wrapText="1"/>
    </xf>
    <xf numFmtId="0" fontId="1" fillId="0" borderId="6" xfId="0" applyFont="1" applyBorder="1" applyAlignment="1">
      <alignment vertical="center" wrapText="1"/>
    </xf>
    <xf numFmtId="0" fontId="16" fillId="0" borderId="6" xfId="0" applyFont="1" applyBorder="1" applyAlignment="1">
      <alignment horizontal="center" vertical="center" wrapText="1"/>
    </xf>
    <xf numFmtId="165" fontId="16" fillId="0" borderId="6" xfId="0" applyNumberFormat="1" applyFont="1" applyBorder="1" applyAlignment="1">
      <alignment horizontal="center" vertical="center" wrapText="1"/>
    </xf>
    <xf numFmtId="166" fontId="6" fillId="0" borderId="6" xfId="0" applyNumberFormat="1" applyFont="1" applyBorder="1" applyAlignment="1">
      <alignment horizontal="center" vertical="center" wrapText="1"/>
    </xf>
    <xf numFmtId="0" fontId="40" fillId="4" borderId="7" xfId="0" applyFont="1" applyFill="1" applyBorder="1" applyAlignment="1">
      <alignment horizontal="left" vertical="center" wrapText="1"/>
    </xf>
    <xf numFmtId="0" fontId="1" fillId="0" borderId="2" xfId="0" applyFont="1" applyBorder="1" applyAlignment="1">
      <alignment vertical="center" wrapText="1"/>
    </xf>
    <xf numFmtId="167" fontId="16" fillId="0" borderId="6" xfId="0" applyNumberFormat="1" applyFont="1" applyBorder="1" applyAlignment="1">
      <alignment horizontal="center" vertical="center" wrapText="1"/>
    </xf>
    <xf numFmtId="167" fontId="6" fillId="0" borderId="6" xfId="0" applyNumberFormat="1" applyFont="1" applyBorder="1" applyAlignment="1">
      <alignment horizontal="center" vertical="center" wrapText="1"/>
    </xf>
    <xf numFmtId="0" fontId="6" fillId="0" borderId="2" xfId="0" applyFont="1" applyBorder="1" applyAlignment="1">
      <alignment vertical="center" wrapText="1"/>
    </xf>
    <xf numFmtId="0" fontId="16" fillId="0" borderId="2" xfId="0" applyFont="1" applyBorder="1" applyAlignment="1">
      <alignment horizontal="center" vertical="center" wrapText="1"/>
    </xf>
    <xf numFmtId="165" fontId="16" fillId="0" borderId="2" xfId="0" applyNumberFormat="1" applyFont="1" applyBorder="1" applyAlignment="1">
      <alignment horizontal="center" vertical="center" wrapText="1"/>
    </xf>
    <xf numFmtId="166" fontId="6" fillId="0" borderId="2" xfId="0" applyNumberFormat="1" applyFont="1" applyBorder="1" applyAlignment="1">
      <alignment horizontal="center" vertical="center" wrapText="1"/>
    </xf>
    <xf numFmtId="168" fontId="16" fillId="0" borderId="6" xfId="0" applyNumberFormat="1" applyFont="1" applyBorder="1" applyAlignment="1">
      <alignment horizontal="center" vertical="center" wrapText="1"/>
    </xf>
    <xf numFmtId="168" fontId="6" fillId="0" borderId="6" xfId="0" applyNumberFormat="1" applyFont="1" applyBorder="1" applyAlignment="1">
      <alignment horizontal="center" vertical="center" wrapText="1"/>
    </xf>
    <xf numFmtId="168" fontId="16" fillId="0" borderId="2" xfId="0" applyNumberFormat="1" applyFont="1" applyBorder="1" applyAlignment="1">
      <alignment horizontal="center" vertical="center" wrapText="1"/>
    </xf>
    <xf numFmtId="168" fontId="6" fillId="0" borderId="2" xfId="0" applyNumberFormat="1" applyFont="1" applyBorder="1" applyAlignment="1">
      <alignment horizontal="center" vertical="center" wrapText="1"/>
    </xf>
    <xf numFmtId="169" fontId="16" fillId="0" borderId="2" xfId="0" applyNumberFormat="1" applyFont="1" applyBorder="1" applyAlignment="1">
      <alignment horizontal="center" vertical="center" wrapText="1"/>
    </xf>
    <xf numFmtId="170" fontId="6"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164" fontId="4" fillId="0" borderId="0" xfId="0" applyNumberFormat="1" applyFont="1" applyAlignment="1">
      <alignment vertical="top" wrapText="1"/>
    </xf>
    <xf numFmtId="0" fontId="6" fillId="0" borderId="0" xfId="0" applyFont="1" applyAlignment="1">
      <alignment vertical="center" wrapText="1"/>
    </xf>
    <xf numFmtId="0" fontId="1" fillId="0" borderId="10" xfId="0" applyFont="1" applyBorder="1" applyAlignment="1">
      <alignment wrapText="1"/>
    </xf>
    <xf numFmtId="0" fontId="6" fillId="2" borderId="13" xfId="0" applyFont="1" applyFill="1" applyBorder="1" applyAlignment="1">
      <alignment vertical="center" wrapText="1"/>
    </xf>
    <xf numFmtId="0" fontId="1" fillId="0" borderId="13" xfId="0" applyFont="1" applyBorder="1" applyAlignment="1">
      <alignment vertical="center" wrapText="1"/>
    </xf>
    <xf numFmtId="0" fontId="27" fillId="2" borderId="0" xfId="0" applyFont="1" applyFill="1" applyAlignment="1">
      <alignment vertical="center" wrapText="1"/>
    </xf>
    <xf numFmtId="0" fontId="27" fillId="2" borderId="1" xfId="0" applyFont="1" applyFill="1" applyBorder="1" applyAlignment="1">
      <alignment vertical="center" wrapText="1"/>
    </xf>
    <xf numFmtId="0" fontId="64" fillId="3" borderId="14" xfId="0" applyFont="1" applyFill="1" applyBorder="1" applyAlignment="1">
      <alignment wrapText="1"/>
    </xf>
    <xf numFmtId="0" fontId="64" fillId="3" borderId="14" xfId="0" applyFont="1" applyFill="1" applyBorder="1" applyAlignment="1">
      <alignment vertical="center" wrapText="1"/>
    </xf>
    <xf numFmtId="0" fontId="1" fillId="0" borderId="2" xfId="0" applyFont="1" applyBorder="1" applyAlignment="1">
      <alignment wrapText="1"/>
    </xf>
    <xf numFmtId="0" fontId="6" fillId="0" borderId="2" xfId="0" applyFont="1" applyBorder="1" applyAlignment="1">
      <alignment vertical="top" wrapText="1"/>
    </xf>
    <xf numFmtId="0" fontId="16" fillId="0" borderId="2" xfId="0" applyFont="1" applyBorder="1" applyAlignment="1">
      <alignment horizontal="center" vertical="top" wrapText="1"/>
    </xf>
    <xf numFmtId="0" fontId="6" fillId="0" borderId="2" xfId="0" applyFont="1" applyBorder="1" applyAlignment="1">
      <alignment horizontal="center" vertical="top" wrapText="1"/>
    </xf>
    <xf numFmtId="164" fontId="16" fillId="0" borderId="2" xfId="0" applyNumberFormat="1" applyFont="1" applyBorder="1" applyAlignment="1">
      <alignment horizontal="center" vertical="top" wrapText="1"/>
    </xf>
    <xf numFmtId="171" fontId="16" fillId="0" borderId="2" xfId="0" applyNumberFormat="1" applyFont="1" applyBorder="1" applyAlignment="1">
      <alignment horizontal="center" vertical="top" wrapText="1"/>
    </xf>
    <xf numFmtId="172" fontId="16" fillId="0" borderId="2" xfId="0" applyNumberFormat="1" applyFont="1" applyBorder="1" applyAlignment="1">
      <alignment horizontal="center" vertical="top" wrapText="1"/>
    </xf>
    <xf numFmtId="168" fontId="16" fillId="0" borderId="2" xfId="0" applyNumberFormat="1" applyFont="1" applyBorder="1" applyAlignment="1">
      <alignment horizontal="center" vertical="top" wrapText="1"/>
    </xf>
    <xf numFmtId="168" fontId="6" fillId="0" borderId="2" xfId="0" applyNumberFormat="1" applyFont="1" applyBorder="1" applyAlignment="1">
      <alignment horizontal="center" vertical="top" wrapText="1"/>
    </xf>
    <xf numFmtId="0" fontId="6" fillId="0" borderId="0" xfId="0" applyFont="1" applyAlignment="1">
      <alignment vertical="top" wrapText="1"/>
    </xf>
    <xf numFmtId="0" fontId="16" fillId="0" borderId="2" xfId="0" applyFont="1" applyBorder="1" applyAlignment="1">
      <alignment vertical="top" wrapText="1"/>
    </xf>
    <xf numFmtId="0" fontId="1" fillId="0" borderId="2" xfId="0" applyFont="1" applyBorder="1" applyAlignment="1">
      <alignment vertical="top" wrapText="1"/>
    </xf>
    <xf numFmtId="0" fontId="1" fillId="0" borderId="13" xfId="0" applyFont="1" applyBorder="1" applyAlignment="1">
      <alignment wrapText="1"/>
    </xf>
    <xf numFmtId="0" fontId="1" fillId="0" borderId="13" xfId="0" applyFont="1" applyBorder="1" applyAlignment="1">
      <alignment vertical="top" wrapText="1"/>
    </xf>
    <xf numFmtId="0" fontId="19" fillId="0" borderId="0" xfId="0" applyFont="1" applyAlignment="1">
      <alignment vertical="center" wrapText="1"/>
    </xf>
    <xf numFmtId="0" fontId="78" fillId="5" borderId="14" xfId="0" applyFont="1" applyFill="1" applyBorder="1" applyAlignment="1">
      <alignment vertical="center" wrapText="1"/>
    </xf>
    <xf numFmtId="173" fontId="16" fillId="0" borderId="2" xfId="0" applyNumberFormat="1" applyFont="1" applyBorder="1" applyAlignment="1">
      <alignment horizontal="center" vertical="center" wrapText="1"/>
    </xf>
    <xf numFmtId="171" fontId="6" fillId="0" borderId="2" xfId="0" applyNumberFormat="1" applyFont="1" applyBorder="1" applyAlignment="1">
      <alignment horizontal="center" vertical="center" wrapText="1"/>
    </xf>
    <xf numFmtId="0" fontId="79" fillId="0" borderId="2" xfId="0" applyFont="1" applyBorder="1" applyAlignment="1">
      <alignment horizontal="center" vertical="center" wrapText="1"/>
    </xf>
    <xf numFmtId="172" fontId="16" fillId="0" borderId="2" xfId="0" applyNumberFormat="1" applyFont="1" applyBorder="1" applyAlignment="1">
      <alignment horizontal="center" vertical="center" wrapText="1"/>
    </xf>
    <xf numFmtId="174" fontId="6" fillId="0" borderId="2" xfId="0" applyNumberFormat="1" applyFont="1" applyBorder="1" applyAlignment="1">
      <alignment horizontal="center" vertical="center" wrapText="1"/>
    </xf>
    <xf numFmtId="164" fontId="80" fillId="6" borderId="2" xfId="0" applyNumberFormat="1" applyFont="1" applyFill="1" applyBorder="1" applyAlignment="1">
      <alignment horizontal="center" vertical="center" wrapText="1"/>
    </xf>
    <xf numFmtId="164" fontId="80" fillId="7" borderId="2" xfId="0" applyNumberFormat="1" applyFont="1" applyFill="1" applyBorder="1" applyAlignment="1">
      <alignment horizontal="center" vertical="center" wrapText="1"/>
    </xf>
    <xf numFmtId="164" fontId="80" fillId="8" borderId="2" xfId="0" applyNumberFormat="1" applyFont="1" applyFill="1" applyBorder="1" applyAlignment="1">
      <alignment horizontal="center" vertical="center" wrapText="1"/>
    </xf>
    <xf numFmtId="164" fontId="1" fillId="0" borderId="2" xfId="0" applyNumberFormat="1" applyFont="1" applyBorder="1" applyAlignment="1">
      <alignment horizontal="center" vertical="center" wrapText="1"/>
    </xf>
    <xf numFmtId="175" fontId="6" fillId="0" borderId="2" xfId="0" applyNumberFormat="1" applyFont="1" applyBorder="1" applyAlignment="1">
      <alignment horizontal="center" vertical="center" wrapText="1"/>
    </xf>
    <xf numFmtId="176" fontId="16" fillId="0" borderId="2" xfId="0" applyNumberFormat="1" applyFont="1" applyBorder="1" applyAlignment="1">
      <alignment horizontal="center" vertical="center" wrapText="1"/>
    </xf>
    <xf numFmtId="176" fontId="6" fillId="0" borderId="2" xfId="0" applyNumberFormat="1" applyFont="1" applyBorder="1" applyAlignment="1">
      <alignment horizontal="center" vertical="center" wrapText="1"/>
    </xf>
    <xf numFmtId="177" fontId="6" fillId="0" borderId="2" xfId="0" applyNumberFormat="1" applyFont="1" applyBorder="1" applyAlignment="1">
      <alignment horizontal="center" vertical="center" wrapText="1"/>
    </xf>
    <xf numFmtId="0" fontId="79" fillId="0" borderId="2" xfId="0" applyFont="1" applyBorder="1" applyAlignment="1">
      <alignment horizontal="left" vertical="center" wrapText="1"/>
    </xf>
    <xf numFmtId="171" fontId="16" fillId="0" borderId="2" xfId="0" applyNumberFormat="1" applyFont="1" applyBorder="1" applyAlignment="1">
      <alignment horizontal="center" vertical="center" wrapText="1"/>
    </xf>
    <xf numFmtId="0" fontId="78" fillId="5" borderId="14" xfId="0" applyFont="1" applyFill="1" applyBorder="1" applyAlignment="1">
      <alignment wrapText="1"/>
    </xf>
    <xf numFmtId="0" fontId="1" fillId="0" borderId="2" xfId="0" applyFont="1" applyBorder="1" applyAlignment="1">
      <alignment wrapText="1"/>
    </xf>
    <xf numFmtId="0" fontId="27" fillId="0" borderId="2" xfId="0" applyFont="1" applyBorder="1" applyAlignment="1">
      <alignment horizontal="left" vertical="center" wrapText="1"/>
    </xf>
    <xf numFmtId="0" fontId="1" fillId="0" borderId="2" xfId="0" applyFont="1" applyBorder="1" applyAlignment="1">
      <alignment horizontal="center" vertical="center" wrapText="1"/>
    </xf>
    <xf numFmtId="0" fontId="27" fillId="0" borderId="2" xfId="0" applyFont="1" applyBorder="1" applyAlignment="1">
      <alignment vertical="center" wrapText="1"/>
    </xf>
    <xf numFmtId="0" fontId="33" fillId="0" borderId="2" xfId="0" applyFont="1" applyBorder="1" applyAlignment="1">
      <alignment vertical="center" wrapText="1"/>
    </xf>
    <xf numFmtId="0" fontId="1" fillId="0" borderId="16" xfId="0" applyFont="1" applyBorder="1" applyAlignment="1">
      <alignment wrapText="1"/>
    </xf>
    <xf numFmtId="0" fontId="78" fillId="3" borderId="14" xfId="0" applyFont="1" applyFill="1" applyBorder="1" applyAlignment="1">
      <alignment vertical="center" wrapText="1"/>
    </xf>
    <xf numFmtId="166" fontId="16" fillId="2" borderId="2" xfId="0" applyNumberFormat="1" applyFont="1" applyFill="1" applyBorder="1" applyAlignment="1">
      <alignment horizontal="center" vertical="center" wrapText="1"/>
    </xf>
    <xf numFmtId="164" fontId="6" fillId="0" borderId="2" xfId="0" applyNumberFormat="1" applyFont="1" applyBorder="1" applyAlignment="1">
      <alignment horizontal="center" vertical="center" wrapText="1"/>
    </xf>
    <xf numFmtId="0" fontId="80" fillId="0" borderId="2" xfId="0" applyFont="1" applyBorder="1" applyAlignment="1">
      <alignment horizontal="center" vertical="center" wrapText="1"/>
    </xf>
    <xf numFmtId="178" fontId="16" fillId="0" borderId="2" xfId="0" applyNumberFormat="1" applyFont="1" applyBorder="1" applyAlignment="1">
      <alignment horizontal="center" vertical="center" wrapText="1"/>
    </xf>
    <xf numFmtId="164" fontId="80" fillId="9" borderId="2" xfId="0" applyNumberFormat="1" applyFont="1" applyFill="1" applyBorder="1" applyAlignment="1">
      <alignment horizontal="center" vertical="center" wrapText="1"/>
    </xf>
    <xf numFmtId="164" fontId="4" fillId="0" borderId="0" xfId="0" applyNumberFormat="1" applyFont="1" applyAlignment="1">
      <alignment vertical="center" wrapText="1"/>
    </xf>
    <xf numFmtId="0" fontId="78" fillId="3" borderId="14" xfId="0" applyFont="1" applyFill="1" applyBorder="1" applyAlignment="1">
      <alignment wrapText="1"/>
    </xf>
    <xf numFmtId="0" fontId="80" fillId="2" borderId="2" xfId="0" applyFont="1" applyFill="1" applyBorder="1" applyAlignment="1">
      <alignment horizontal="center" vertical="center" wrapText="1"/>
    </xf>
    <xf numFmtId="0" fontId="80" fillId="2" borderId="2" xfId="0" applyFont="1" applyFill="1" applyBorder="1" applyAlignment="1">
      <alignment vertical="center" wrapText="1"/>
    </xf>
    <xf numFmtId="0" fontId="31" fillId="0" borderId="2" xfId="0" applyFont="1" applyBorder="1" applyAlignment="1">
      <alignment horizontal="center" vertical="center" wrapText="1"/>
    </xf>
    <xf numFmtId="179" fontId="6" fillId="0" borderId="2" xfId="0" applyNumberFormat="1" applyFont="1" applyBorder="1" applyAlignment="1">
      <alignment horizontal="center" vertical="center" wrapText="1"/>
    </xf>
    <xf numFmtId="179" fontId="16" fillId="0" borderId="2" xfId="0" applyNumberFormat="1" applyFont="1" applyBorder="1" applyAlignment="1">
      <alignment horizontal="center" vertical="center" wrapText="1"/>
    </xf>
    <xf numFmtId="0" fontId="1" fillId="0" borderId="16" xfId="0" applyFont="1" applyBorder="1" applyAlignment="1">
      <alignment vertical="top" wrapText="1"/>
    </xf>
    <xf numFmtId="0" fontId="37" fillId="0" borderId="2" xfId="0" applyFont="1" applyBorder="1" applyAlignment="1">
      <alignment horizontal="center" vertical="center" wrapText="1"/>
    </xf>
    <xf numFmtId="0" fontId="82" fillId="0" borderId="2" xfId="0" applyFont="1" applyBorder="1" applyAlignment="1">
      <alignment horizontal="center" vertical="center" wrapText="1"/>
    </xf>
    <xf numFmtId="164" fontId="37" fillId="0" borderId="2" xfId="0" applyNumberFormat="1" applyFont="1" applyBorder="1" applyAlignment="1">
      <alignment horizontal="center" vertical="center" wrapText="1"/>
    </xf>
    <xf numFmtId="165" fontId="6" fillId="0" borderId="2" xfId="0" applyNumberFormat="1" applyFont="1" applyBorder="1" applyAlignment="1">
      <alignment horizontal="center" vertical="center" wrapText="1"/>
    </xf>
    <xf numFmtId="0" fontId="83" fillId="4" borderId="7" xfId="0" applyFont="1" applyFill="1" applyBorder="1" applyAlignment="1">
      <alignment horizontal="left" vertical="center" wrapText="1"/>
    </xf>
    <xf numFmtId="0" fontId="1" fillId="0" borderId="19" xfId="0" applyFont="1" applyBorder="1" applyAlignment="1">
      <alignment vertical="top" wrapText="1"/>
    </xf>
    <xf numFmtId="0" fontId="84" fillId="0" borderId="2" xfId="0" applyFont="1" applyBorder="1" applyAlignment="1">
      <alignment horizontal="center" vertical="center" wrapText="1"/>
    </xf>
    <xf numFmtId="0" fontId="38" fillId="0" borderId="2" xfId="0" applyFont="1" applyBorder="1" applyAlignment="1">
      <alignment horizontal="center" vertical="center" wrapText="1"/>
    </xf>
    <xf numFmtId="180" fontId="16" fillId="0" borderId="2" xfId="0" applyNumberFormat="1" applyFont="1" applyBorder="1" applyAlignment="1">
      <alignment horizontal="center" vertical="center" wrapText="1"/>
    </xf>
    <xf numFmtId="180" fontId="6" fillId="0" borderId="2" xfId="0" applyNumberFormat="1" applyFont="1" applyBorder="1" applyAlignment="1">
      <alignment horizontal="center" vertical="center" wrapText="1"/>
    </xf>
    <xf numFmtId="0" fontId="1" fillId="0" borderId="6" xfId="0" applyFont="1" applyBorder="1" applyAlignment="1">
      <alignment vertical="top" wrapText="1"/>
    </xf>
    <xf numFmtId="0" fontId="31" fillId="0" borderId="16" xfId="0" applyFont="1" applyBorder="1" applyAlignment="1">
      <alignment horizontal="center" vertical="center" wrapText="1"/>
    </xf>
    <xf numFmtId="0" fontId="83" fillId="4" borderId="29" xfId="0" applyFont="1" applyFill="1" applyBorder="1" applyAlignment="1">
      <alignment horizontal="left" vertical="center" wrapText="1"/>
    </xf>
    <xf numFmtId="181" fontId="16" fillId="0" borderId="2" xfId="0" applyNumberFormat="1" applyFont="1" applyBorder="1" applyAlignment="1">
      <alignment horizontal="center" vertical="top" wrapText="1"/>
    </xf>
    <xf numFmtId="181" fontId="6" fillId="0" borderId="2" xfId="0" applyNumberFormat="1" applyFont="1" applyBorder="1" applyAlignment="1">
      <alignment horizontal="center" vertical="top" wrapText="1"/>
    </xf>
    <xf numFmtId="181" fontId="6" fillId="2" borderId="2" xfId="0" applyNumberFormat="1" applyFont="1" applyFill="1" applyBorder="1" applyAlignment="1">
      <alignment horizontal="center" vertical="top" wrapText="1"/>
    </xf>
    <xf numFmtId="164" fontId="80" fillId="9" borderId="2" xfId="0" applyNumberFormat="1" applyFont="1" applyFill="1" applyBorder="1" applyAlignment="1">
      <alignment horizontal="center" vertical="top" wrapText="1"/>
    </xf>
    <xf numFmtId="164" fontId="80" fillId="10" borderId="2" xfId="0" applyNumberFormat="1" applyFont="1" applyFill="1" applyBorder="1" applyAlignment="1">
      <alignment horizontal="center" vertical="top" wrapText="1"/>
    </xf>
    <xf numFmtId="164" fontId="80" fillId="6" borderId="2" xfId="0" applyNumberFormat="1" applyFont="1" applyFill="1" applyBorder="1" applyAlignment="1">
      <alignment horizontal="center" vertical="top" wrapText="1"/>
    </xf>
    <xf numFmtId="164" fontId="80" fillId="8" borderId="2" xfId="0" applyNumberFormat="1" applyFont="1" applyFill="1" applyBorder="1" applyAlignment="1">
      <alignment horizontal="center" vertical="top" wrapText="1"/>
    </xf>
    <xf numFmtId="0" fontId="6" fillId="2" borderId="2" xfId="0" applyFont="1" applyFill="1" applyBorder="1" applyAlignment="1">
      <alignment vertical="top" wrapText="1"/>
    </xf>
    <xf numFmtId="164" fontId="6" fillId="2" borderId="2" xfId="0" applyNumberFormat="1" applyFont="1" applyFill="1" applyBorder="1" applyAlignment="1">
      <alignment horizontal="center" vertical="top" wrapText="1"/>
    </xf>
    <xf numFmtId="0" fontId="38" fillId="2" borderId="2" xfId="0" applyFont="1" applyFill="1" applyBorder="1" applyAlignment="1">
      <alignment horizontal="center" vertical="top" wrapText="1"/>
    </xf>
    <xf numFmtId="164" fontId="80" fillId="11" borderId="2" xfId="0" applyNumberFormat="1" applyFont="1" applyFill="1" applyBorder="1" applyAlignment="1">
      <alignment horizontal="center" vertical="top" wrapText="1"/>
    </xf>
    <xf numFmtId="164" fontId="80" fillId="12" borderId="2" xfId="0" applyNumberFormat="1" applyFont="1" applyFill="1" applyBorder="1" applyAlignment="1">
      <alignment horizontal="center" vertical="top" wrapText="1"/>
    </xf>
    <xf numFmtId="164" fontId="6" fillId="0" borderId="2" xfId="0" applyNumberFormat="1" applyFont="1" applyBorder="1" applyAlignment="1">
      <alignment horizontal="center" vertical="top" wrapText="1"/>
    </xf>
    <xf numFmtId="0" fontId="38" fillId="0" borderId="2" xfId="0" applyFont="1" applyBorder="1" applyAlignment="1">
      <alignment horizontal="center" vertical="top" wrapText="1"/>
    </xf>
    <xf numFmtId="182" fontId="16" fillId="0" borderId="2" xfId="0" applyNumberFormat="1" applyFont="1" applyBorder="1" applyAlignment="1">
      <alignment horizontal="center" vertical="center" wrapText="1"/>
    </xf>
    <xf numFmtId="182" fontId="6" fillId="0" borderId="2" xfId="0" applyNumberFormat="1" applyFont="1" applyBorder="1" applyAlignment="1">
      <alignment horizontal="center" vertical="center" wrapText="1"/>
    </xf>
    <xf numFmtId="0" fontId="37" fillId="0" borderId="2" xfId="0" applyFont="1" applyBorder="1" applyAlignment="1">
      <alignment horizontal="center" vertical="top" wrapText="1"/>
    </xf>
    <xf numFmtId="0" fontId="82" fillId="0" borderId="2" xfId="0" applyFont="1" applyBorder="1" applyAlignment="1">
      <alignment horizontal="center" vertical="top" wrapText="1"/>
    </xf>
    <xf numFmtId="166" fontId="16" fillId="0" borderId="2" xfId="0" applyNumberFormat="1" applyFont="1" applyBorder="1" applyAlignment="1">
      <alignment horizontal="center" vertical="center" wrapText="1"/>
    </xf>
    <xf numFmtId="166" fontId="16" fillId="0" borderId="2" xfId="0" applyNumberFormat="1" applyFont="1" applyBorder="1" applyAlignment="1">
      <alignment horizontal="center" vertical="top" wrapText="1"/>
    </xf>
    <xf numFmtId="166" fontId="6" fillId="0" borderId="2" xfId="0" applyNumberFormat="1" applyFont="1" applyBorder="1" applyAlignment="1">
      <alignment horizontal="center" vertical="top" wrapText="1"/>
    </xf>
    <xf numFmtId="0" fontId="6" fillId="2" borderId="2" xfId="0" applyFont="1" applyFill="1" applyBorder="1" applyAlignment="1">
      <alignment horizontal="center" vertical="top" wrapText="1"/>
    </xf>
    <xf numFmtId="183" fontId="16" fillId="0" borderId="2" xfId="0" applyNumberFormat="1" applyFont="1" applyBorder="1" applyAlignment="1">
      <alignment horizontal="center" vertical="top" wrapText="1"/>
    </xf>
    <xf numFmtId="183" fontId="6" fillId="0" borderId="2" xfId="0" applyNumberFormat="1" applyFont="1" applyBorder="1" applyAlignment="1">
      <alignment horizontal="center" vertical="top" wrapText="1"/>
    </xf>
    <xf numFmtId="164" fontId="80" fillId="7" borderId="2" xfId="0" applyNumberFormat="1" applyFont="1" applyFill="1" applyBorder="1" applyAlignment="1">
      <alignment horizontal="center" vertical="top" wrapText="1"/>
    </xf>
    <xf numFmtId="184" fontId="16" fillId="0" borderId="2" xfId="0" applyNumberFormat="1" applyFont="1" applyBorder="1" applyAlignment="1">
      <alignment horizontal="center" vertical="top" wrapText="1"/>
    </xf>
    <xf numFmtId="185" fontId="6" fillId="0" borderId="2" xfId="0" applyNumberFormat="1" applyFont="1" applyBorder="1" applyAlignment="1">
      <alignment horizontal="center" vertical="top" wrapText="1"/>
    </xf>
    <xf numFmtId="0" fontId="84" fillId="0" borderId="2" xfId="0" applyFont="1" applyBorder="1" applyAlignment="1">
      <alignment horizontal="center" vertical="top" wrapText="1"/>
    </xf>
    <xf numFmtId="166" fontId="16" fillId="13" borderId="2" xfId="0" applyNumberFormat="1" applyFont="1" applyFill="1" applyBorder="1" applyAlignment="1">
      <alignment horizontal="center" vertical="top" wrapText="1"/>
    </xf>
    <xf numFmtId="0" fontId="40" fillId="4" borderId="29" xfId="0" applyFont="1" applyFill="1" applyBorder="1" applyAlignment="1">
      <alignment horizontal="left" vertical="center" wrapText="1"/>
    </xf>
    <xf numFmtId="171" fontId="6" fillId="0" borderId="2" xfId="0" applyNumberFormat="1" applyFont="1" applyBorder="1" applyAlignment="1">
      <alignment horizontal="center" vertical="top" wrapText="1"/>
    </xf>
    <xf numFmtId="164" fontId="80" fillId="14" borderId="2" xfId="0" applyNumberFormat="1" applyFont="1" applyFill="1" applyBorder="1" applyAlignment="1">
      <alignment horizontal="center" vertical="center" wrapText="1"/>
    </xf>
    <xf numFmtId="174" fontId="16" fillId="0" borderId="2" xfId="0" applyNumberFormat="1" applyFont="1" applyBorder="1" applyAlignment="1">
      <alignment horizontal="center" vertical="top" wrapText="1"/>
    </xf>
    <xf numFmtId="0" fontId="1" fillId="0" borderId="4" xfId="0" applyFont="1" applyBorder="1" applyAlignment="1">
      <alignment vertical="center" wrapText="1"/>
    </xf>
    <xf numFmtId="164" fontId="80" fillId="14" borderId="2" xfId="0" applyNumberFormat="1" applyFont="1" applyFill="1" applyBorder="1" applyAlignment="1">
      <alignment horizontal="center" vertical="top" wrapText="1"/>
    </xf>
    <xf numFmtId="0" fontId="40" fillId="4" borderId="0" xfId="0" applyFont="1" applyFill="1" applyAlignment="1">
      <alignment horizontal="left" vertical="center" wrapText="1"/>
    </xf>
    <xf numFmtId="0" fontId="83" fillId="4" borderId="0" xfId="0" applyFont="1" applyFill="1" applyAlignment="1">
      <alignment horizontal="left" vertical="center" wrapText="1"/>
    </xf>
    <xf numFmtId="0" fontId="78" fillId="5" borderId="2" xfId="0" applyFont="1" applyFill="1" applyBorder="1" applyAlignment="1">
      <alignment vertical="center" wrapText="1"/>
    </xf>
    <xf numFmtId="0" fontId="1" fillId="0" borderId="2" xfId="0" applyFont="1" applyBorder="1" applyAlignment="1">
      <alignment horizontal="left" vertical="center" wrapText="1"/>
    </xf>
    <xf numFmtId="0" fontId="16" fillId="2" borderId="2" xfId="0" applyFont="1" applyFill="1" applyBorder="1" applyAlignment="1">
      <alignment horizontal="center" vertical="center" wrapText="1"/>
    </xf>
    <xf numFmtId="181" fontId="16" fillId="2" borderId="2" xfId="0" applyNumberFormat="1" applyFont="1" applyFill="1" applyBorder="1" applyAlignment="1">
      <alignment horizontal="center" vertical="center" wrapText="1"/>
    </xf>
    <xf numFmtId="181" fontId="6" fillId="2" borderId="2" xfId="0" applyNumberFormat="1" applyFont="1" applyFill="1" applyBorder="1" applyAlignment="1">
      <alignment horizontal="center" vertical="center" wrapText="1"/>
    </xf>
    <xf numFmtId="164" fontId="80" fillId="11" borderId="2" xfId="0" applyNumberFormat="1" applyFont="1" applyFill="1" applyBorder="1" applyAlignment="1">
      <alignment horizontal="center" vertical="center" wrapText="1"/>
    </xf>
    <xf numFmtId="164" fontId="80" fillId="10" borderId="2"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186" fontId="16" fillId="2" borderId="2" xfId="0" applyNumberFormat="1" applyFont="1" applyFill="1" applyBorder="1" applyAlignment="1">
      <alignment horizontal="center" vertical="center" wrapText="1"/>
    </xf>
    <xf numFmtId="186" fontId="6" fillId="2" borderId="2" xfId="0" applyNumberFormat="1" applyFont="1" applyFill="1" applyBorder="1" applyAlignment="1">
      <alignment horizontal="center" vertical="center" wrapText="1"/>
    </xf>
    <xf numFmtId="164" fontId="80" fillId="12" borderId="2" xfId="0" applyNumberFormat="1" applyFont="1" applyFill="1" applyBorder="1" applyAlignment="1">
      <alignment horizontal="center" vertical="center" wrapText="1"/>
    </xf>
    <xf numFmtId="164" fontId="6" fillId="2" borderId="2" xfId="0" applyNumberFormat="1" applyFont="1" applyFill="1" applyBorder="1" applyAlignment="1">
      <alignment horizontal="center" vertical="center" wrapText="1"/>
    </xf>
    <xf numFmtId="170" fontId="16" fillId="0" borderId="2" xfId="0" applyNumberFormat="1" applyFont="1" applyBorder="1" applyAlignment="1">
      <alignment horizontal="center" vertical="center" wrapText="1"/>
    </xf>
    <xf numFmtId="187" fontId="6" fillId="0" borderId="2" xfId="0" applyNumberFormat="1" applyFont="1" applyBorder="1" applyAlignment="1">
      <alignment horizontal="center" vertical="center" wrapText="1"/>
    </xf>
    <xf numFmtId="164" fontId="80" fillId="15" borderId="2" xfId="0" applyNumberFormat="1" applyFont="1" applyFill="1" applyBorder="1" applyAlignment="1">
      <alignment horizontal="center" vertical="center" wrapText="1"/>
    </xf>
    <xf numFmtId="0" fontId="27" fillId="2" borderId="30" xfId="0" applyFont="1" applyFill="1" applyBorder="1" applyAlignment="1">
      <alignment horizontal="left" vertical="center" wrapText="1"/>
    </xf>
    <xf numFmtId="0" fontId="85" fillId="5" borderId="2" xfId="0" applyFont="1" applyFill="1" applyBorder="1" applyAlignment="1">
      <alignment horizontal="center" vertical="center" wrapText="1"/>
    </xf>
    <xf numFmtId="0" fontId="1" fillId="4" borderId="2" xfId="0" applyFont="1" applyFill="1" applyBorder="1" applyAlignment="1">
      <alignment horizontal="left" vertical="center" wrapText="1"/>
    </xf>
    <xf numFmtId="0" fontId="1" fillId="0" borderId="18" xfId="0" applyFont="1" applyBorder="1" applyAlignment="1">
      <alignment horizontal="left" vertical="center" wrapText="1"/>
    </xf>
    <xf numFmtId="0" fontId="27" fillId="2" borderId="13" xfId="0" applyFont="1" applyFill="1" applyBorder="1" applyAlignment="1">
      <alignment horizontal="left" wrapText="1"/>
    </xf>
    <xf numFmtId="0" fontId="1" fillId="2" borderId="0" xfId="0" applyFont="1" applyFill="1" applyAlignment="1">
      <alignment wrapText="1"/>
    </xf>
    <xf numFmtId="0" fontId="1" fillId="0" borderId="2" xfId="0" applyFont="1" applyBorder="1" applyAlignment="1">
      <alignment horizontal="left" wrapText="1"/>
    </xf>
    <xf numFmtId="179" fontId="16" fillId="0" borderId="2" xfId="0" applyNumberFormat="1" applyFont="1" applyBorder="1" applyAlignment="1">
      <alignment horizontal="center" vertical="top" wrapText="1"/>
    </xf>
    <xf numFmtId="179" fontId="6" fillId="0" borderId="2" xfId="0" applyNumberFormat="1" applyFont="1" applyBorder="1" applyAlignment="1">
      <alignment horizontal="center" vertical="top" wrapText="1"/>
    </xf>
    <xf numFmtId="169" fontId="16" fillId="0" borderId="2" xfId="0" applyNumberFormat="1" applyFont="1" applyBorder="1" applyAlignment="1">
      <alignment horizontal="center" vertical="top" wrapText="1"/>
    </xf>
    <xf numFmtId="164" fontId="80" fillId="15" borderId="2" xfId="0" applyNumberFormat="1" applyFont="1" applyFill="1" applyBorder="1" applyAlignment="1">
      <alignment horizontal="center" vertical="top" wrapText="1"/>
    </xf>
    <xf numFmtId="180" fontId="16" fillId="0" borderId="2" xfId="0" applyNumberFormat="1" applyFont="1" applyBorder="1" applyAlignment="1">
      <alignment horizontal="center" vertical="top" wrapText="1"/>
    </xf>
    <xf numFmtId="180" fontId="6" fillId="0" borderId="2" xfId="0" applyNumberFormat="1" applyFont="1" applyBorder="1" applyAlignment="1">
      <alignment horizontal="center" vertical="top" wrapText="1"/>
    </xf>
    <xf numFmtId="177" fontId="16" fillId="0" borderId="2" xfId="0" applyNumberFormat="1" applyFont="1" applyBorder="1" applyAlignment="1">
      <alignment horizontal="center" vertical="top" wrapText="1"/>
    </xf>
    <xf numFmtId="177" fontId="6" fillId="0" borderId="2" xfId="0" applyNumberFormat="1" applyFont="1" applyBorder="1" applyAlignment="1">
      <alignment horizontal="center" vertical="top" wrapText="1"/>
    </xf>
    <xf numFmtId="169" fontId="6" fillId="0" borderId="2" xfId="0" applyNumberFormat="1" applyFont="1" applyBorder="1" applyAlignment="1">
      <alignment horizontal="center" vertical="top" wrapText="1"/>
    </xf>
    <xf numFmtId="0" fontId="4" fillId="0" borderId="13" xfId="0" applyFont="1" applyBorder="1" applyAlignment="1">
      <alignment vertical="center" wrapText="1"/>
    </xf>
    <xf numFmtId="172" fontId="6" fillId="0" borderId="2" xfId="0" applyNumberFormat="1" applyFont="1" applyBorder="1" applyAlignment="1">
      <alignment horizontal="center" vertical="center" wrapText="1"/>
    </xf>
    <xf numFmtId="169" fontId="6" fillId="0" borderId="2" xfId="0" applyNumberFormat="1" applyFont="1" applyBorder="1" applyAlignment="1">
      <alignment horizontal="center" vertical="center" wrapText="1"/>
    </xf>
    <xf numFmtId="0" fontId="1" fillId="0" borderId="2" xfId="0" applyFont="1" applyBorder="1" applyAlignment="1">
      <alignment horizontal="left" vertical="top" wrapText="1"/>
    </xf>
    <xf numFmtId="0" fontId="86" fillId="0" borderId="2" xfId="0" applyFont="1" applyBorder="1" applyAlignment="1">
      <alignment horizontal="center" vertical="center" wrapText="1"/>
    </xf>
    <xf numFmtId="164" fontId="86" fillId="2" borderId="2" xfId="0" applyNumberFormat="1" applyFont="1" applyFill="1" applyBorder="1" applyAlignment="1">
      <alignment horizontal="center" vertical="center" wrapText="1"/>
    </xf>
    <xf numFmtId="188" fontId="16" fillId="0" borderId="2" xfId="0" applyNumberFormat="1" applyFont="1" applyBorder="1" applyAlignment="1">
      <alignment horizontal="center" vertical="center" wrapText="1"/>
    </xf>
    <xf numFmtId="188" fontId="6" fillId="0" borderId="2" xfId="0" applyNumberFormat="1" applyFont="1" applyBorder="1" applyAlignment="1">
      <alignment horizontal="center" vertical="center" wrapText="1"/>
    </xf>
    <xf numFmtId="164" fontId="80" fillId="2" borderId="2" xfId="0" applyNumberFormat="1" applyFont="1" applyFill="1" applyBorder="1" applyAlignment="1">
      <alignment horizontal="center" vertical="center" wrapText="1"/>
    </xf>
    <xf numFmtId="0" fontId="87" fillId="2" borderId="32" xfId="0" applyFont="1" applyFill="1" applyBorder="1" applyAlignment="1">
      <alignment horizontal="left" vertical="center" wrapText="1"/>
    </xf>
    <xf numFmtId="0" fontId="83" fillId="0" borderId="13" xfId="0" applyFont="1" applyBorder="1" applyAlignment="1">
      <alignment horizontal="left" vertical="center" wrapText="1"/>
    </xf>
    <xf numFmtId="0" fontId="1" fillId="4" borderId="7" xfId="0" applyFont="1" applyFill="1" applyBorder="1" applyAlignment="1">
      <alignment wrapText="1"/>
    </xf>
    <xf numFmtId="0" fontId="1" fillId="0" borderId="6" xfId="0" applyFont="1" applyBorder="1" applyAlignment="1">
      <alignment horizontal="left" vertical="top" wrapText="1"/>
    </xf>
    <xf numFmtId="174" fontId="16" fillId="0" borderId="2" xfId="0" applyNumberFormat="1" applyFont="1" applyBorder="1" applyAlignment="1">
      <alignment horizontal="center" vertical="center" wrapText="1"/>
    </xf>
    <xf numFmtId="0" fontId="1" fillId="0" borderId="6" xfId="0" applyFont="1" applyBorder="1" applyAlignment="1">
      <alignment horizontal="left" vertical="center" wrapText="1"/>
    </xf>
    <xf numFmtId="189" fontId="16" fillId="0" borderId="2" xfId="0" applyNumberFormat="1" applyFont="1" applyBorder="1" applyAlignment="1">
      <alignment horizontal="center" vertical="center" wrapText="1"/>
    </xf>
    <xf numFmtId="189" fontId="6" fillId="0" borderId="2" xfId="0" applyNumberFormat="1" applyFont="1" applyBorder="1" applyAlignment="1">
      <alignment horizontal="center" vertical="center" wrapText="1"/>
    </xf>
    <xf numFmtId="177" fontId="16" fillId="0" borderId="2" xfId="0" applyNumberFormat="1" applyFont="1" applyBorder="1" applyAlignment="1">
      <alignment horizontal="center" vertical="center" wrapText="1"/>
    </xf>
    <xf numFmtId="0" fontId="1" fillId="0" borderId="16" xfId="0" applyFont="1" applyBorder="1" applyAlignment="1">
      <alignment horizontal="left" vertical="top" wrapText="1"/>
    </xf>
    <xf numFmtId="0" fontId="1" fillId="4" borderId="6" xfId="0" applyFont="1" applyFill="1" applyBorder="1" applyAlignment="1">
      <alignment horizontal="left" vertical="top" wrapText="1"/>
    </xf>
    <xf numFmtId="0" fontId="1" fillId="2" borderId="2" xfId="0" applyFont="1" applyFill="1" applyBorder="1" applyAlignment="1">
      <alignment horizontal="left" vertical="top" wrapText="1"/>
    </xf>
    <xf numFmtId="0" fontId="86" fillId="2" borderId="2" xfId="0" applyFont="1" applyFill="1" applyBorder="1" applyAlignment="1">
      <alignment horizontal="center" vertical="center" wrapText="1"/>
    </xf>
    <xf numFmtId="0" fontId="86" fillId="0" borderId="2" xfId="0" applyFont="1" applyBorder="1" applyAlignment="1">
      <alignment horizontal="center" vertical="top" wrapText="1"/>
    </xf>
    <xf numFmtId="0" fontId="1" fillId="0" borderId="13" xfId="0" applyFont="1" applyBorder="1" applyAlignment="1">
      <alignment horizontal="left" vertical="top" wrapText="1"/>
    </xf>
    <xf numFmtId="164" fontId="80" fillId="16" borderId="2" xfId="0" applyNumberFormat="1" applyFont="1" applyFill="1" applyBorder="1" applyAlignment="1">
      <alignment horizontal="center" vertical="center" wrapText="1"/>
    </xf>
    <xf numFmtId="0" fontId="1" fillId="0" borderId="19" xfId="0" applyFont="1" applyBorder="1" applyAlignment="1">
      <alignment horizontal="left" vertical="center" wrapText="1"/>
    </xf>
    <xf numFmtId="190" fontId="16" fillId="0" borderId="2" xfId="0" applyNumberFormat="1" applyFont="1" applyBorder="1" applyAlignment="1">
      <alignment horizontal="center" vertical="center" wrapText="1"/>
    </xf>
    <xf numFmtId="0" fontId="87" fillId="2" borderId="3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4" xfId="0" applyFont="1" applyFill="1" applyBorder="1" applyAlignment="1">
      <alignment horizontal="left" vertical="center" wrapText="1"/>
    </xf>
    <xf numFmtId="0" fontId="83" fillId="4" borderId="19" xfId="0" applyFont="1" applyFill="1" applyBorder="1" applyAlignment="1">
      <alignment horizontal="left" vertical="center" wrapText="1"/>
    </xf>
    <xf numFmtId="191" fontId="6" fillId="0" borderId="2" xfId="0" applyNumberFormat="1" applyFont="1" applyBorder="1" applyAlignment="1">
      <alignment horizontal="center" vertical="center" wrapText="1"/>
    </xf>
    <xf numFmtId="0" fontId="76" fillId="0" borderId="0" xfId="0" applyFont="1" applyAlignment="1">
      <alignment vertical="top" wrapText="1"/>
    </xf>
    <xf numFmtId="0" fontId="3" fillId="0" borderId="0" xfId="0" applyFont="1" applyAlignment="1">
      <alignment horizontal="right" wrapText="1"/>
    </xf>
    <xf numFmtId="0" fontId="12" fillId="0" borderId="3" xfId="0" applyFont="1" applyBorder="1" applyAlignment="1">
      <alignment vertical="top" wrapText="1"/>
    </xf>
    <xf numFmtId="0" fontId="12" fillId="0" borderId="3" xfId="0" applyFont="1" applyBorder="1" applyAlignment="1">
      <alignment wrapText="1"/>
    </xf>
    <xf numFmtId="0" fontId="3" fillId="0" borderId="24" xfId="0" applyFont="1" applyBorder="1" applyAlignment="1">
      <alignment horizontal="left" vertical="top" wrapText="1"/>
    </xf>
    <xf numFmtId="0" fontId="6" fillId="0" borderId="24" xfId="0" applyFont="1" applyBorder="1" applyAlignment="1">
      <alignment vertical="top" wrapText="1"/>
    </xf>
    <xf numFmtId="0" fontId="3" fillId="0" borderId="2" xfId="0" applyFont="1" applyBorder="1" applyAlignment="1">
      <alignment horizontal="left" vertical="top" wrapText="1"/>
    </xf>
    <xf numFmtId="0" fontId="19" fillId="0" borderId="0" xfId="0" applyFont="1" applyAlignment="1">
      <alignment vertical="top" wrapText="1"/>
    </xf>
    <xf numFmtId="0" fontId="13" fillId="0" borderId="24" xfId="0" applyFont="1" applyBorder="1" applyAlignment="1">
      <alignment horizontal="left" vertical="top" wrapText="1"/>
    </xf>
    <xf numFmtId="0" fontId="27" fillId="2" borderId="0" xfId="0" applyFont="1" applyFill="1" applyAlignment="1">
      <alignment horizontal="right" vertical="center" wrapText="1"/>
    </xf>
    <xf numFmtId="0" fontId="12" fillId="0" borderId="3" xfId="0" applyFont="1" applyBorder="1" applyAlignment="1">
      <alignment wrapText="1"/>
    </xf>
    <xf numFmtId="0" fontId="27" fillId="2" borderId="0" xfId="0" applyFont="1" applyFill="1" applyAlignment="1">
      <alignment horizontal="right" vertical="top" wrapText="1"/>
    </xf>
    <xf numFmtId="0" fontId="27" fillId="2" borderId="0" xfId="0" applyFont="1" applyFill="1" applyAlignment="1">
      <alignment vertical="top" wrapText="1"/>
    </xf>
    <xf numFmtId="0" fontId="27" fillId="2" borderId="1" xfId="0" applyFont="1" applyFill="1" applyBorder="1" applyAlignment="1">
      <alignment vertical="top" wrapText="1"/>
    </xf>
    <xf numFmtId="0" fontId="1" fillId="0" borderId="0" xfId="0" applyFont="1" applyAlignment="1">
      <alignment vertical="top" wrapText="1"/>
    </xf>
    <xf numFmtId="0" fontId="8" fillId="0" borderId="0" xfId="0" applyFont="1" applyAlignment="1">
      <alignment vertical="center" wrapText="1"/>
    </xf>
    <xf numFmtId="0" fontId="76" fillId="0" borderId="0" xfId="0" applyFont="1" applyAlignment="1">
      <alignment vertical="center" wrapText="1"/>
    </xf>
    <xf numFmtId="0" fontId="0" fillId="0" borderId="0" xfId="0"/>
    <xf numFmtId="0" fontId="1" fillId="2" borderId="1" xfId="0" applyFont="1" applyFill="1" applyBorder="1" applyAlignment="1">
      <alignment wrapText="1"/>
    </xf>
    <xf numFmtId="0" fontId="70" fillId="4" borderId="5" xfId="0" applyFont="1" applyFill="1" applyBorder="1" applyAlignment="1">
      <alignment vertical="top" wrapText="1"/>
    </xf>
    <xf numFmtId="0" fontId="70" fillId="4" borderId="11" xfId="0" applyFont="1" applyFill="1" applyBorder="1" applyAlignment="1">
      <alignment vertical="top" wrapText="1"/>
    </xf>
    <xf numFmtId="0" fontId="70" fillId="4" borderId="12" xfId="0" applyFont="1" applyFill="1" applyBorder="1" applyAlignment="1">
      <alignment vertical="top" wrapText="1"/>
    </xf>
    <xf numFmtId="0" fontId="8" fillId="0" borderId="3" xfId="0" applyFont="1" applyBorder="1" applyAlignment="1">
      <alignment vertical="center" wrapText="1"/>
    </xf>
    <xf numFmtId="0" fontId="6" fillId="0" borderId="6" xfId="0" applyFont="1" applyBorder="1" applyAlignment="1">
      <alignment vertical="center" wrapText="1"/>
    </xf>
    <xf numFmtId="0" fontId="4" fillId="0" borderId="9" xfId="0" applyFont="1" applyBorder="1" applyAlignment="1">
      <alignment vertical="center" wrapText="1"/>
    </xf>
    <xf numFmtId="0" fontId="70" fillId="4" borderId="8" xfId="0" applyFont="1" applyFill="1" applyBorder="1" applyAlignment="1">
      <alignment vertical="top" wrapText="1"/>
    </xf>
    <xf numFmtId="0" fontId="6" fillId="0" borderId="2" xfId="0" applyFont="1" applyBorder="1" applyAlignment="1">
      <alignment vertical="center" wrapText="1"/>
    </xf>
    <xf numFmtId="0" fontId="4" fillId="2" borderId="13" xfId="0" applyFont="1" applyFill="1" applyBorder="1" applyAlignment="1">
      <alignment vertical="center" wrapText="1"/>
    </xf>
    <xf numFmtId="0" fontId="4" fillId="2" borderId="0" xfId="0" applyFont="1" applyFill="1" applyAlignment="1">
      <alignment vertical="top" wrapText="1"/>
    </xf>
    <xf numFmtId="0" fontId="4" fillId="2" borderId="0" xfId="0" applyFont="1" applyFill="1" applyAlignment="1">
      <alignment vertical="center" wrapText="1"/>
    </xf>
    <xf numFmtId="0" fontId="6" fillId="0" borderId="0" xfId="0" applyFont="1" applyAlignment="1">
      <alignment vertical="center" wrapText="1"/>
    </xf>
    <xf numFmtId="0" fontId="31" fillId="0" borderId="16" xfId="0" applyFont="1" applyBorder="1" applyAlignment="1">
      <alignment horizontal="center" wrapText="1"/>
    </xf>
    <xf numFmtId="0" fontId="31" fillId="0" borderId="21" xfId="0" applyFont="1" applyBorder="1" applyAlignment="1">
      <alignment horizontal="center" wrapText="1"/>
    </xf>
    <xf numFmtId="0" fontId="77" fillId="0" borderId="15" xfId="0" applyFont="1" applyBorder="1" applyAlignment="1">
      <alignment wrapText="1"/>
    </xf>
    <xf numFmtId="0" fontId="77" fillId="0" borderId="4" xfId="0" applyFont="1" applyBorder="1" applyAlignment="1">
      <alignment wrapText="1"/>
    </xf>
    <xf numFmtId="0" fontId="77" fillId="0" borderId="20" xfId="0" applyFont="1" applyBorder="1" applyAlignment="1">
      <alignment wrapText="1"/>
    </xf>
    <xf numFmtId="0" fontId="6" fillId="0" borderId="2" xfId="0" applyFont="1" applyBorder="1" applyAlignment="1">
      <alignment vertical="top" wrapText="1"/>
    </xf>
    <xf numFmtId="0" fontId="23" fillId="0" borderId="2" xfId="0" applyFont="1" applyBorder="1" applyAlignment="1">
      <alignment horizontal="left" vertical="top" wrapText="1"/>
    </xf>
    <xf numFmtId="0" fontId="70" fillId="4" borderId="24" xfId="0" applyFont="1" applyFill="1" applyBorder="1" applyAlignment="1">
      <alignment vertical="center" wrapText="1"/>
    </xf>
    <xf numFmtId="164" fontId="31" fillId="0" borderId="16" xfId="0" applyNumberFormat="1" applyFont="1" applyBorder="1" applyAlignment="1">
      <alignment horizontal="center" wrapText="1"/>
    </xf>
    <xf numFmtId="0" fontId="27" fillId="2" borderId="0" xfId="0" applyFont="1" applyFill="1" applyAlignment="1">
      <alignment vertical="center" wrapText="1"/>
    </xf>
    <xf numFmtId="0" fontId="27" fillId="2" borderId="1" xfId="0" applyFont="1" applyFill="1" applyBorder="1" applyAlignment="1">
      <alignment vertical="center" wrapText="1"/>
    </xf>
    <xf numFmtId="0" fontId="31" fillId="0" borderId="2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1" fillId="0" borderId="13" xfId="0" applyFont="1" applyBorder="1" applyAlignment="1">
      <alignment vertical="top" wrapText="1"/>
    </xf>
    <xf numFmtId="0" fontId="6" fillId="0" borderId="0" xfId="0" applyFont="1" applyAlignment="1">
      <alignment vertical="top" wrapText="1"/>
    </xf>
    <xf numFmtId="0" fontId="4" fillId="0" borderId="0" xfId="0" applyFont="1" applyAlignment="1">
      <alignment vertical="top" wrapText="1"/>
    </xf>
    <xf numFmtId="0" fontId="12" fillId="0" borderId="15" xfId="0" applyFont="1" applyBorder="1" applyAlignment="1">
      <alignment wrapText="1"/>
    </xf>
    <xf numFmtId="0" fontId="12" fillId="0" borderId="4" xfId="0" applyFont="1" applyBorder="1" applyAlignment="1">
      <alignment wrapText="1"/>
    </xf>
    <xf numFmtId="0" fontId="12" fillId="0" borderId="20" xfId="0" applyFont="1" applyBorder="1" applyAlignment="1">
      <alignment wrapText="1"/>
    </xf>
    <xf numFmtId="0" fontId="6" fillId="0" borderId="17" xfId="0" applyFont="1" applyBorder="1" applyAlignment="1">
      <alignment vertical="center" wrapText="1"/>
    </xf>
    <xf numFmtId="0" fontId="6" fillId="0" borderId="19" xfId="0" applyFont="1" applyBorder="1" applyAlignment="1">
      <alignment vertical="center" wrapText="1"/>
    </xf>
    <xf numFmtId="0" fontId="23" fillId="0" borderId="2" xfId="0" applyFont="1" applyBorder="1" applyAlignment="1">
      <alignment horizontal="left" vertical="center" wrapText="1"/>
    </xf>
    <xf numFmtId="0" fontId="70" fillId="4" borderId="25" xfId="0" applyFont="1" applyFill="1" applyBorder="1" applyAlignment="1">
      <alignment vertical="center" wrapText="1"/>
    </xf>
    <xf numFmtId="0" fontId="70" fillId="4" borderId="26" xfId="0" applyFont="1" applyFill="1" applyBorder="1" applyAlignment="1">
      <alignment vertical="center" wrapText="1"/>
    </xf>
    <xf numFmtId="0" fontId="70" fillId="4" borderId="27" xfId="0" applyFont="1" applyFill="1" applyBorder="1" applyAlignment="1">
      <alignment vertical="center" wrapText="1"/>
    </xf>
    <xf numFmtId="0" fontId="31" fillId="0" borderId="2" xfId="0" applyFont="1" applyBorder="1" applyAlignment="1">
      <alignment horizontal="center" wrapText="1"/>
    </xf>
    <xf numFmtId="0" fontId="31" fillId="0" borderId="3" xfId="0" applyFont="1" applyBorder="1" applyAlignment="1">
      <alignment horizontal="center" wrapText="1"/>
    </xf>
    <xf numFmtId="164" fontId="31" fillId="0" borderId="2" xfId="0" applyNumberFormat="1" applyFont="1" applyBorder="1" applyAlignment="1">
      <alignment horizontal="center" wrapText="1"/>
    </xf>
    <xf numFmtId="0" fontId="19" fillId="0" borderId="0" xfId="0" applyFont="1" applyAlignment="1">
      <alignment vertical="center" wrapText="1"/>
    </xf>
    <xf numFmtId="0" fontId="31" fillId="0" borderId="3" xfId="0" applyFont="1" applyBorder="1" applyAlignment="1">
      <alignment horizontal="center" vertical="center" wrapText="1"/>
    </xf>
    <xf numFmtId="0" fontId="16" fillId="0" borderId="17" xfId="0" applyFont="1" applyBorder="1" applyAlignment="1">
      <alignment vertical="center" wrapText="1"/>
    </xf>
    <xf numFmtId="0" fontId="16" fillId="0" borderId="19" xfId="0" applyFont="1" applyBorder="1" applyAlignment="1">
      <alignment vertical="center" wrapText="1"/>
    </xf>
    <xf numFmtId="0" fontId="81" fillId="0" borderId="17" xfId="0" applyFont="1" applyBorder="1" applyAlignment="1">
      <alignment vertical="center" wrapText="1"/>
    </xf>
    <xf numFmtId="0" fontId="81" fillId="0" borderId="19" xfId="0" applyFont="1" applyBorder="1" applyAlignment="1">
      <alignment vertical="center" wrapText="1"/>
    </xf>
    <xf numFmtId="0" fontId="33" fillId="0" borderId="13" xfId="0" applyFont="1" applyBorder="1" applyAlignment="1">
      <alignment horizontal="left" vertical="center" wrapText="1"/>
    </xf>
    <xf numFmtId="0" fontId="23" fillId="0" borderId="17" xfId="0" applyFont="1" applyBorder="1" applyAlignment="1">
      <alignment horizontal="left" vertical="center" wrapText="1"/>
    </xf>
    <xf numFmtId="0" fontId="23" fillId="0" borderId="18" xfId="0" applyFont="1" applyBorder="1" applyAlignment="1">
      <alignment horizontal="left" vertical="center" wrapText="1"/>
    </xf>
    <xf numFmtId="0" fontId="23" fillId="0" borderId="19" xfId="0" applyFont="1" applyBorder="1" applyAlignment="1">
      <alignment horizontal="left" vertical="center" wrapText="1"/>
    </xf>
    <xf numFmtId="0" fontId="68" fillId="0" borderId="13" xfId="0" applyFont="1" applyBorder="1" applyAlignment="1">
      <alignment vertical="center" wrapText="1" indent="1"/>
    </xf>
    <xf numFmtId="0" fontId="4" fillId="0" borderId="0" xfId="0" applyFont="1" applyAlignment="1">
      <alignment vertical="center" wrapText="1"/>
    </xf>
    <xf numFmtId="0" fontId="77" fillId="0" borderId="28" xfId="0" applyFont="1" applyBorder="1" applyAlignment="1">
      <alignment wrapText="1"/>
    </xf>
    <xf numFmtId="0" fontId="6" fillId="0" borderId="2" xfId="0" applyFont="1" applyBorder="1" applyAlignment="1">
      <alignment horizontal="left" vertical="center" wrapText="1"/>
    </xf>
    <xf numFmtId="0" fontId="70" fillId="4" borderId="2" xfId="0" applyFont="1" applyFill="1" applyBorder="1" applyAlignment="1">
      <alignment vertical="center" wrapText="1"/>
    </xf>
    <xf numFmtId="0" fontId="31" fillId="0" borderId="6" xfId="0" applyFont="1" applyBorder="1" applyAlignment="1">
      <alignment horizontal="center" wrapText="1"/>
    </xf>
    <xf numFmtId="0" fontId="31" fillId="0" borderId="2" xfId="0" applyFont="1" applyBorder="1" applyAlignment="1">
      <alignment horizontal="right" wrapText="1"/>
    </xf>
    <xf numFmtId="0" fontId="31" fillId="0" borderId="2" xfId="0" applyFont="1" applyBorder="1" applyAlignment="1">
      <alignment horizontal="center" vertical="center" wrapText="1"/>
    </xf>
    <xf numFmtId="0" fontId="81" fillId="0" borderId="2" xfId="0" applyFont="1" applyBorder="1" applyAlignment="1">
      <alignment vertical="center" wrapText="1"/>
    </xf>
    <xf numFmtId="0" fontId="6" fillId="0" borderId="13" xfId="0" applyFont="1" applyBorder="1" applyAlignment="1">
      <alignment vertical="center" wrapText="1"/>
    </xf>
    <xf numFmtId="0" fontId="27" fillId="0" borderId="1" xfId="0" applyFont="1" applyBorder="1" applyAlignment="1">
      <alignment vertical="center" wrapText="1"/>
    </xf>
    <xf numFmtId="0" fontId="1" fillId="0" borderId="0" xfId="1" applyFont="1" applyAlignment="1">
      <alignment wrapText="1"/>
    </xf>
    <xf numFmtId="0" fontId="31" fillId="0" borderId="16" xfId="0" applyFont="1" applyBorder="1" applyAlignment="1">
      <alignment horizontal="right" wrapText="1"/>
    </xf>
    <xf numFmtId="0" fontId="31" fillId="0" borderId="14" xfId="0" applyFont="1" applyBorder="1" applyAlignment="1">
      <alignment horizontal="right" wrapText="1"/>
    </xf>
    <xf numFmtId="0" fontId="31" fillId="0" borderId="14" xfId="0" applyFont="1" applyBorder="1" applyAlignment="1">
      <alignment horizontal="center" wrapText="1"/>
    </xf>
    <xf numFmtId="0" fontId="77" fillId="0" borderId="10" xfId="0" applyFont="1" applyBorder="1" applyAlignment="1">
      <alignment wrapText="1"/>
    </xf>
    <xf numFmtId="0" fontId="23" fillId="0" borderId="6" xfId="0" applyFont="1" applyBorder="1" applyAlignment="1">
      <alignment horizontal="left" vertical="top" wrapText="1"/>
    </xf>
    <xf numFmtId="0" fontId="70" fillId="4" borderId="10" xfId="0" applyFont="1" applyFill="1" applyBorder="1" applyAlignment="1">
      <alignment vertical="top" wrapText="1"/>
    </xf>
    <xf numFmtId="0" fontId="70" fillId="4" borderId="0" xfId="0" applyFont="1" applyFill="1" applyAlignment="1">
      <alignment vertical="top" wrapText="1"/>
    </xf>
    <xf numFmtId="0" fontId="70" fillId="4" borderId="29" xfId="0" applyFont="1" applyFill="1" applyBorder="1" applyAlignment="1">
      <alignment vertical="top" wrapText="1"/>
    </xf>
    <xf numFmtId="0" fontId="31" fillId="0" borderId="15"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4" xfId="0" applyFont="1" applyBorder="1" applyAlignment="1">
      <alignment horizontal="center" vertical="center" wrapText="1"/>
    </xf>
    <xf numFmtId="0" fontId="6" fillId="0" borderId="17" xfId="0" applyFont="1" applyBorder="1" applyAlignment="1">
      <alignment vertical="top" wrapText="1"/>
    </xf>
    <xf numFmtId="0" fontId="6" fillId="0" borderId="19" xfId="0" applyFont="1" applyBorder="1" applyAlignment="1">
      <alignment vertical="top" wrapText="1"/>
    </xf>
    <xf numFmtId="0" fontId="70" fillId="4" borderId="2" xfId="0" applyFont="1" applyFill="1" applyBorder="1" applyAlignment="1">
      <alignment vertical="top" wrapText="1"/>
    </xf>
    <xf numFmtId="0" fontId="51" fillId="0" borderId="18" xfId="0" applyFont="1" applyBorder="1" applyAlignment="1">
      <alignment horizontal="left" vertical="center" wrapText="1"/>
    </xf>
    <xf numFmtId="0" fontId="4" fillId="0" borderId="13" xfId="0" applyFont="1" applyBorder="1" applyAlignment="1">
      <alignment wrapText="1"/>
    </xf>
    <xf numFmtId="0" fontId="27" fillId="2" borderId="31" xfId="0" applyFont="1" applyFill="1" applyBorder="1" applyAlignment="1">
      <alignment horizontal="left" vertical="center" wrapText="1"/>
    </xf>
    <xf numFmtId="0" fontId="27" fillId="2" borderId="1" xfId="0" applyFont="1" applyFill="1" applyBorder="1" applyAlignment="1">
      <alignment horizontal="left" vertical="center" wrapText="1"/>
    </xf>
    <xf numFmtId="0" fontId="70" fillId="4" borderId="17" xfId="0" applyFont="1" applyFill="1" applyBorder="1" applyAlignment="1">
      <alignment vertical="center" wrapText="1"/>
    </xf>
    <xf numFmtId="0" fontId="70" fillId="4" borderId="18" xfId="0" applyFont="1" applyFill="1" applyBorder="1" applyAlignment="1">
      <alignment vertical="center" wrapText="1"/>
    </xf>
    <xf numFmtId="0" fontId="70" fillId="4" borderId="19" xfId="0" applyFont="1" applyFill="1" applyBorder="1" applyAlignment="1">
      <alignment vertical="center" wrapText="1"/>
    </xf>
    <xf numFmtId="0" fontId="4" fillId="0" borderId="0" xfId="0" applyFont="1" applyAlignment="1">
      <alignment wrapText="1"/>
    </xf>
    <xf numFmtId="0" fontId="78" fillId="5" borderId="14" xfId="0" applyFont="1" applyFill="1" applyBorder="1" applyAlignment="1">
      <alignment wrapText="1"/>
    </xf>
    <xf numFmtId="0" fontId="87" fillId="2" borderId="31" xfId="0" applyFont="1" applyFill="1" applyBorder="1" applyAlignment="1">
      <alignment horizontal="left" vertical="center" wrapText="1"/>
    </xf>
    <xf numFmtId="0" fontId="87" fillId="2" borderId="1" xfId="0" applyFont="1" applyFill="1" applyBorder="1" applyAlignment="1">
      <alignment horizontal="left" vertical="center" wrapText="1"/>
    </xf>
    <xf numFmtId="0" fontId="70" fillId="4" borderId="6" xfId="0" applyFont="1" applyFill="1" applyBorder="1" applyAlignment="1">
      <alignment vertical="center" wrapText="1"/>
    </xf>
    <xf numFmtId="0" fontId="4" fillId="0" borderId="13" xfId="0" applyFont="1" applyBorder="1" applyAlignment="1">
      <alignmen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88" fillId="0" borderId="18" xfId="0" applyFont="1" applyBorder="1" applyAlignment="1">
      <alignment horizontal="left" vertical="center" wrapText="1"/>
    </xf>
    <xf numFmtId="0" fontId="77" fillId="0" borderId="2" xfId="0" applyFont="1" applyBorder="1" applyAlignment="1">
      <alignment wrapText="1"/>
    </xf>
    <xf numFmtId="0" fontId="78" fillId="3" borderId="14" xfId="0" applyFont="1" applyFill="1" applyBorder="1" applyAlignment="1">
      <alignment wrapText="1"/>
    </xf>
    <xf numFmtId="0" fontId="23" fillId="0" borderId="2" xfId="0" applyFont="1" applyBorder="1" applyAlignment="1">
      <alignment horizontal="left" wrapText="1"/>
    </xf>
    <xf numFmtId="0" fontId="70" fillId="4" borderId="17" xfId="0" applyFont="1" applyFill="1" applyBorder="1" applyAlignment="1">
      <alignment horizontal="left" vertical="center" wrapText="1"/>
    </xf>
    <xf numFmtId="0" fontId="70" fillId="4" borderId="18" xfId="0" applyFont="1" applyFill="1" applyBorder="1" applyAlignment="1">
      <alignment horizontal="left" vertical="center" wrapText="1"/>
    </xf>
    <xf numFmtId="0" fontId="70" fillId="4" borderId="19" xfId="0" applyFont="1" applyFill="1" applyBorder="1" applyAlignment="1">
      <alignment horizontal="left" vertical="center" wrapText="1"/>
    </xf>
    <xf numFmtId="0" fontId="70" fillId="0" borderId="18" xfId="0" applyFont="1" applyBorder="1" applyAlignment="1">
      <alignment horizontal="left" vertical="center" wrapText="1"/>
    </xf>
    <xf numFmtId="0" fontId="31" fillId="0" borderId="28" xfId="0" applyFont="1" applyBorder="1" applyAlignment="1">
      <alignment horizontal="center" vertical="center" wrapText="1"/>
    </xf>
    <xf numFmtId="0" fontId="78" fillId="5" borderId="2" xfId="0" applyFont="1" applyFill="1" applyBorder="1" applyAlignment="1">
      <alignment wrapText="1"/>
    </xf>
    <xf numFmtId="164" fontId="31" fillId="0" borderId="2" xfId="0" applyNumberFormat="1" applyFont="1" applyBorder="1" applyAlignment="1">
      <alignment horizontal="center" vertical="center" wrapText="1"/>
    </xf>
    <xf numFmtId="164" fontId="31" fillId="0" borderId="16" xfId="0" applyNumberFormat="1" applyFont="1" applyBorder="1" applyAlignment="1">
      <alignment horizontal="center" vertical="center" wrapText="1"/>
    </xf>
    <xf numFmtId="0" fontId="31" fillId="0" borderId="6" xfId="0" applyFont="1" applyBorder="1" applyAlignment="1">
      <alignment horizontal="center" vertical="center" wrapText="1"/>
    </xf>
    <xf numFmtId="0" fontId="87" fillId="2" borderId="0" xfId="0" applyFont="1" applyFill="1" applyAlignment="1">
      <alignment horizontal="left" vertical="center" wrapText="1"/>
    </xf>
    <xf numFmtId="0" fontId="1" fillId="0" borderId="13" xfId="0" applyFont="1" applyBorder="1" applyAlignment="1">
      <alignment wrapText="1"/>
    </xf>
    <xf numFmtId="0" fontId="76" fillId="0" borderId="0" xfId="0" applyFont="1" applyAlignment="1">
      <alignment vertical="top" wrapText="1"/>
    </xf>
    <xf numFmtId="0" fontId="19" fillId="0" borderId="0" xfId="0" applyFont="1" applyAlignment="1">
      <alignment vertical="top" wrapText="1"/>
    </xf>
    <xf numFmtId="0" fontId="6" fillId="2" borderId="0" xfId="0" applyFont="1" applyFill="1" applyAlignment="1">
      <alignment vertical="center" wrapText="1"/>
    </xf>
    <xf numFmtId="0" fontId="75" fillId="2" borderId="13" xfId="0" applyFont="1" applyFill="1" applyBorder="1" applyAlignment="1">
      <alignment wrapText="1"/>
    </xf>
    <xf numFmtId="0" fontId="67" fillId="0" borderId="0" xfId="0" applyFont="1" applyAlignment="1">
      <alignment horizontal="left" vertical="top" wrapText="1"/>
    </xf>
    <xf numFmtId="0" fontId="3" fillId="2" borderId="0" xfId="0" applyFont="1" applyFill="1" applyAlignment="1">
      <alignment wrapText="1"/>
    </xf>
    <xf numFmtId="0" fontId="3" fillId="0" borderId="0" xfId="24" applyFont="1" applyAlignment="1">
      <alignment wrapText="1"/>
    </xf>
    <xf numFmtId="0" fontId="70" fillId="4" borderId="24" xfId="0" applyFont="1" applyFill="1" applyBorder="1" applyAlignment="1">
      <alignment vertical="top" wrapText="1"/>
    </xf>
    <xf numFmtId="0" fontId="75" fillId="2" borderId="13" xfId="0" applyFont="1" applyFill="1" applyBorder="1" applyAlignment="1">
      <alignment vertical="top" wrapText="1"/>
    </xf>
    <xf numFmtId="0" fontId="3" fillId="2" borderId="0" xfId="0" applyFont="1" applyFill="1" applyAlignment="1">
      <alignment vertical="top" wrapText="1"/>
    </xf>
    <xf numFmtId="0" fontId="3" fillId="0" borderId="0" xfId="0" applyFont="1" applyAlignment="1">
      <alignment vertical="top" wrapText="1"/>
    </xf>
    <xf numFmtId="0" fontId="1" fillId="0" borderId="0" xfId="0" applyFont="1" applyAlignment="1">
      <alignment vertical="top" wrapText="1"/>
    </xf>
    <xf numFmtId="0" fontId="89" fillId="0" borderId="0" xfId="0" applyFont="1" applyAlignment="1">
      <alignment vertical="center" wrapText="1"/>
    </xf>
  </cellXfs>
  <cellStyles count="81">
    <cellStyle name=" Table Text" xfId="32" xr:uid="{00000000-0005-0000-0000-000039000000}"/>
    <cellStyle name=" Table Text Bold" xfId="60" xr:uid="{00000000-0005-0000-0000-000078000000}"/>
    <cellStyle name=" Table Text Bullets" xfId="8" xr:uid="{00000000-0005-0000-0000-00000B000000}"/>
    <cellStyle name=" Table Text no Space" xfId="61" xr:uid="{00000000-0005-0000-0000-000079000000}"/>
    <cellStyle name="* Bar chart Heading" xfId="68" xr:uid="{00000000-0005-0000-0000-000082000000}"/>
    <cellStyle name="* Bar chart Stat" xfId="69" xr:uid="{00000000-0005-0000-0000-000084000000}"/>
    <cellStyle name="* Board image Text" xfId="35" xr:uid="{00000000-0005-0000-0000-00004D000000}"/>
    <cellStyle name="* Board image Title" xfId="34" xr:uid="{00000000-0005-0000-0000-000044000000}"/>
    <cellStyle name="* Box-out text" xfId="20" xr:uid="{00000000-0005-0000-0000-000020000000}"/>
    <cellStyle name="* Box-out title" xfId="65" xr:uid="{00000000-0005-0000-0000-00007E000000}"/>
    <cellStyle name="* Caption Bullet_Black" xfId="26" xr:uid="{00000000-0005-0000-0000-000030000000}"/>
    <cellStyle name="* Caption Heading_Teal" xfId="66" xr:uid="{00000000-0005-0000-0000-000080000000}"/>
    <cellStyle name="* Caption Stat" xfId="27" xr:uid="{00000000-0005-0000-0000-000032000000}"/>
    <cellStyle name="* Caption text_Black" xfId="25" xr:uid="{00000000-0005-0000-0000-00002F000000}"/>
    <cellStyle name="* Case Study Heading_White" xfId="70" xr:uid="{00000000-0005-0000-0000-000086000000}"/>
    <cellStyle name="* GOV_BiogHeading" xfId="43" xr:uid="{00000000-0005-0000-0000-00005D000000}"/>
    <cellStyle name="* Table Text 8pt" xfId="42" xr:uid="{00000000-0005-0000-0000-00005A000000}"/>
    <cellStyle name="* Table Text_1 Column_Bold" xfId="48" xr:uid="{00000000-0005-0000-0000-000069000000}"/>
    <cellStyle name="Body Bullet_level 1" xfId="41" xr:uid="{00000000-0005-0000-0000-000059000000}"/>
    <cellStyle name="Body Text" xfId="24" xr:uid="{00000000-0005-0000-0000-00002D000000}"/>
    <cellStyle name="Body Text before Footnote" xfId="51" xr:uid="{00000000-0005-0000-0000-00006D000000}"/>
    <cellStyle name="Body Text No Space" xfId="53" xr:uid="{00000000-0005-0000-0000-000071000000}"/>
    <cellStyle name="Body Text Semi Bold" xfId="47" xr:uid="{00000000-0005-0000-0000-000067000000}"/>
    <cellStyle name="Body Text Space Sub Head" xfId="49" xr:uid="{00000000-0005-0000-0000-00006A000000}"/>
    <cellStyle name="Body Text White" xfId="56" xr:uid="{00000000-0005-0000-0000-000074000000}"/>
    <cellStyle name="Body Text White Indent" xfId="12" xr:uid="{00000000-0005-0000-0000-000013000000}"/>
    <cellStyle name="Case Study text white" xfId="33" xr:uid="{00000000-0005-0000-0000-000041000000}"/>
    <cellStyle name="Caveats" xfId="39" xr:uid="{00000000-0005-0000-0000-000056000000}"/>
    <cellStyle name="Directors Name" xfId="44" xr:uid="{00000000-0005-0000-0000-000061000000}"/>
    <cellStyle name="Directors Title" xfId="4" xr:uid="{00000000-0005-0000-0000-000006000000}"/>
    <cellStyle name="Figure Heading" xfId="16" xr:uid="{00000000-0005-0000-0000-000019000000}"/>
    <cellStyle name="Figure Text" xfId="9" xr:uid="{00000000-0005-0000-0000-000010000000}"/>
    <cellStyle name="Footer" xfId="5" xr:uid="{00000000-0005-0000-0000-000008000000}"/>
    <cellStyle name="Footnotes_level 1 first" xfId="3" xr:uid="{00000000-0005-0000-0000-000005000000}"/>
    <cellStyle name="FS_BodyBullet" xfId="15" xr:uid="{00000000-0005-0000-0000-000017000000}"/>
    <cellStyle name="Heading 10pt" xfId="71" xr:uid="{00000000-0005-0000-0000-000087000000}"/>
    <cellStyle name="Heading 10pt White" xfId="74" xr:uid="{00000000-0005-0000-0000-00008B000000}"/>
    <cellStyle name="Heading 12pt" xfId="79" xr:uid="{00000000-0005-0000-0000-000093000000}"/>
    <cellStyle name="Heading 12pt White Indent" xfId="72" xr:uid="{00000000-0005-0000-0000-000088000000}"/>
    <cellStyle name="Heading 14pt" xfId="78" xr:uid="{00000000-0005-0000-0000-000092000000}"/>
    <cellStyle name="Links Heading" xfId="67" xr:uid="{00000000-0005-0000-0000-000081000000}"/>
    <cellStyle name="Links Lozenge" xfId="28" xr:uid="{00000000-0005-0000-0000-000034000000}"/>
    <cellStyle name="Main Contents Body" xfId="37" xr:uid="{00000000-0005-0000-0000-000052000000}"/>
    <cellStyle name="Main Contents Body White" xfId="59" xr:uid="{00000000-0005-0000-0000-000077000000}"/>
    <cellStyle name="Normal" xfId="0" builtinId="0"/>
    <cellStyle name="Normal 2" xfId="2" xr:uid="{00000000-0005-0000-0000-000002000000}"/>
    <cellStyle name="Page Head" xfId="40" xr:uid="{00000000-0005-0000-0000-000057000000}"/>
    <cellStyle name="Page Head Continued" xfId="57" xr:uid="{00000000-0005-0000-0000-000075000000}"/>
    <cellStyle name="Page Head Continued White" xfId="58" xr:uid="{00000000-0005-0000-0000-000076000000}"/>
    <cellStyle name="Page Head White" xfId="52" xr:uid="{00000000-0005-0000-0000-00006E000000}"/>
    <cellStyle name="Quote" xfId="21" xr:uid="{00000000-0005-0000-0000-000021000000}"/>
    <cellStyle name="Quote Name" xfId="45" xr:uid="{00000000-0005-0000-0000-000065000000}"/>
    <cellStyle name="Quote Title" xfId="46" xr:uid="{00000000-0005-0000-0000-000066000000}"/>
    <cellStyle name="Running Head" xfId="54" xr:uid="{00000000-0005-0000-0000-000072000000}"/>
    <cellStyle name="Running Head Continue" xfId="38" xr:uid="{00000000-0005-0000-0000-000053000000}"/>
    <cellStyle name="Running Head White" xfId="31" xr:uid="{00000000-0005-0000-0000-000038000000}"/>
    <cellStyle name="Section Break Correction" xfId="19" xr:uid="{00000000-0005-0000-0000-00001F000000}"/>
    <cellStyle name="Standfirst" xfId="18" xr:uid="{00000000-0005-0000-0000-00001E000000}"/>
    <cellStyle name="Standfirst - Sustainability" xfId="14" xr:uid="{00000000-0005-0000-0000-000016000000}"/>
    <cellStyle name="Standfirst White" xfId="55" xr:uid="{00000000-0005-0000-0000-000073000000}"/>
    <cellStyle name="Stat Heading" xfId="23" xr:uid="{00000000-0005-0000-0000-00002C000000}"/>
    <cellStyle name="Stat Heading Blue" xfId="10" xr:uid="{00000000-0005-0000-0000-000011000000}"/>
    <cellStyle name="Stat Number" xfId="22" xr:uid="{00000000-0005-0000-0000-000024000000}"/>
    <cellStyle name="Stat Number Big" xfId="50" xr:uid="{00000000-0005-0000-0000-00006B000000}"/>
    <cellStyle name="Stat Text" xfId="17" xr:uid="{00000000-0005-0000-0000-00001C000000}"/>
    <cellStyle name="Stat Text Blue" xfId="7" xr:uid="{00000000-0005-0000-0000-00000A000000}"/>
    <cellStyle name="Sub Heading 1" xfId="80" xr:uid="{00000000-0005-0000-0000-000094000000}"/>
    <cellStyle name="Sub Heading 1 - Sustainability" xfId="75" xr:uid="{00000000-0005-0000-0000-00008C000000}"/>
    <cellStyle name="Sub Heading 1 White" xfId="73" xr:uid="{00000000-0005-0000-0000-00008A000000}"/>
    <cellStyle name="Sub Heading 2" xfId="62" xr:uid="{00000000-0005-0000-0000-00007B000000}"/>
    <cellStyle name="Sub Heading 2 - Sustainability" xfId="76" xr:uid="{00000000-0005-0000-0000-00008D000000}"/>
    <cellStyle name="Sub Heading 2 space" xfId="77" xr:uid="{00000000-0005-0000-0000-000091000000}"/>
    <cellStyle name="Sub Heading 3" xfId="63" xr:uid="{00000000-0005-0000-0000-00007C000000}"/>
    <cellStyle name="Sub Heading 4" xfId="64" xr:uid="{00000000-0005-0000-0000-00007D000000}"/>
    <cellStyle name="Tab" xfId="29" xr:uid="{00000000-0005-0000-0000-000035000000}"/>
    <cellStyle name="Tab Current" xfId="6" xr:uid="{00000000-0005-0000-0000-000009000000}"/>
    <cellStyle name="Table (Normal)" xfId="1" xr:uid="{00000000-0005-0000-0000-000001000000}"/>
    <cellStyle name="Table Figs" xfId="36" xr:uid="{00000000-0005-0000-0000-000050000000}"/>
    <cellStyle name="Table Header Bold_Right" xfId="30" xr:uid="{00000000-0005-0000-0000-000036000000}"/>
    <cellStyle name="Table Header_Left" xfId="11" xr:uid="{00000000-0005-0000-0000-000012000000}"/>
    <cellStyle name="Table Text Bullets Last" xfId="13" xr:uid="{00000000-0005-0000-0000-000014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0.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svg"/><Relationship Id="rId3" Type="http://schemas.openxmlformats.org/officeDocument/2006/relationships/image" Target="../media/image4.svg"/><Relationship Id="rId7" Type="http://schemas.openxmlformats.org/officeDocument/2006/relationships/image" Target="../media/image8.sv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svg"/><Relationship Id="rId5" Type="http://schemas.openxmlformats.org/officeDocument/2006/relationships/image" Target="../media/image6.sv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sv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svg"/><Relationship Id="rId3" Type="http://schemas.openxmlformats.org/officeDocument/2006/relationships/image" Target="../media/image16.svg"/><Relationship Id="rId7" Type="http://schemas.openxmlformats.org/officeDocument/2006/relationships/image" Target="../media/image20.sv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2.png"/><Relationship Id="rId6" Type="http://schemas.openxmlformats.org/officeDocument/2006/relationships/image" Target="../media/image19.png"/><Relationship Id="rId11" Type="http://schemas.openxmlformats.org/officeDocument/2006/relationships/image" Target="../media/image24.svg"/><Relationship Id="rId5" Type="http://schemas.openxmlformats.org/officeDocument/2006/relationships/image" Target="../media/image18.sv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sv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svg"/><Relationship Id="rId7" Type="http://schemas.openxmlformats.org/officeDocument/2006/relationships/image" Target="../media/image32.svg"/><Relationship Id="rId2"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31.png"/><Relationship Id="rId11" Type="http://schemas.openxmlformats.org/officeDocument/2006/relationships/image" Target="../media/image36.svg"/><Relationship Id="rId5" Type="http://schemas.openxmlformats.org/officeDocument/2006/relationships/image" Target="../media/image30.sv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svg"/></Relationships>
</file>

<file path=xl/drawings/_rels/drawing5.xml.rels><?xml version="1.0" encoding="UTF-8" standalone="yes"?>
<Relationships xmlns="http://schemas.openxmlformats.org/package/2006/relationships"><Relationship Id="rId2" Type="http://schemas.openxmlformats.org/officeDocument/2006/relationships/image" Target="../media/image38.jpg"/><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2" Type="http://schemas.openxmlformats.org/officeDocument/2006/relationships/image" Target="../media/image38.jpg"/><Relationship Id="rId1" Type="http://schemas.openxmlformats.org/officeDocument/2006/relationships/image" Target="../media/image37.png"/></Relationships>
</file>

<file path=xl/drawings/_rels/drawing7.xml.rels><?xml version="1.0" encoding="UTF-8" standalone="yes"?>
<Relationships xmlns="http://schemas.openxmlformats.org/package/2006/relationships"><Relationship Id="rId2" Type="http://schemas.openxmlformats.org/officeDocument/2006/relationships/image" Target="../media/image38.jpg"/><Relationship Id="rId1" Type="http://schemas.openxmlformats.org/officeDocument/2006/relationships/image" Target="../media/image37.png"/></Relationships>
</file>

<file path=xl/drawings/_rels/drawing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9.xml.rels><?xml version="1.0" encoding="UTF-8" standalone="yes"?>
<Relationships xmlns="http://schemas.openxmlformats.org/package/2006/relationships"><Relationship Id="rId1"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-7652444</xdr:rowOff>
    </xdr:from>
    <xdr:ext cx="13595539" cy="7602444"/>
    <xdr:pic>
      <xdr:nvPicPr>
        <xdr:cNvPr id="2" name="Aviva_Sustainability data_FC_2.jpg" descr="Aviva_Sustainability data_FC_2.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3595539" cy="760244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-4301195</xdr:colOff>
      <xdr:row>0</xdr:row>
      <xdr:rowOff>50000</xdr:rowOff>
    </xdr:from>
    <xdr:ext cx="4251195" cy="1090050"/>
    <xdr:pic>
      <xdr:nvPicPr>
        <xdr:cNvPr id="2" name="PSI 1.png" descr="PSI 1.pn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4251195" cy="10900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50000</xdr:colOff>
      <xdr:row>1</xdr:row>
      <xdr:rowOff>-7652444</xdr:rowOff>
    </xdr:from>
    <xdr:ext cx="13595539" cy="7602444"/>
    <xdr:pic>
      <xdr:nvPicPr>
        <xdr:cNvPr id="2" name="Aviva_Sustainability data_BC.jpg" descr="Aviva_Sustainability data_BC.jp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3595539" cy="760244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-1067380</xdr:colOff>
      <xdr:row>1</xdr:row>
      <xdr:rowOff>-595025</xdr:rowOff>
    </xdr:from>
    <xdr:ext cx="1017380" cy="545025"/>
    <xdr:pic>
      <xdr:nvPicPr>
        <xdr:cNvPr id="2" name="SusDevelop Goals.png" descr="SusDevelop Goals.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1017380" cy="545025"/>
        </a:xfrm>
        <a:prstGeom prst="rect">
          <a:avLst/>
        </a:prstGeom>
      </xdr:spPr>
    </xdr:pic>
    <xdr:clientData/>
  </xdr:oneCellAnchor>
  <xdr:oneCellAnchor>
    <xdr:from>
      <xdr:col>0</xdr:col>
      <xdr:colOff>50000</xdr:colOff>
      <xdr:row>5</xdr:row>
      <xdr:rowOff>50000</xdr:rowOff>
    </xdr:from>
    <xdr:ext cx="545025" cy="545025"/>
    <xdr:pic>
      <xdr:nvPicPr>
        <xdr:cNvPr id="3" name="Goal_01.svg" descr="Goal_01.svg">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0" y="0"/>
          <a:ext cx="545025" cy="545025"/>
        </a:xfrm>
        <a:prstGeom prst="rect">
          <a:avLst/>
        </a:prstGeom>
      </xdr:spPr>
    </xdr:pic>
    <xdr:clientData/>
  </xdr:oneCellAnchor>
  <xdr:oneCellAnchor>
    <xdr:from>
      <xdr:col>0</xdr:col>
      <xdr:colOff>50000</xdr:colOff>
      <xdr:row>6</xdr:row>
      <xdr:rowOff>50000</xdr:rowOff>
    </xdr:from>
    <xdr:ext cx="545025" cy="545025"/>
    <xdr:pic>
      <xdr:nvPicPr>
        <xdr:cNvPr id="4" name="Goal_02.svg" descr="Goal_02.sv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545025" cy="545025"/>
        </a:xfrm>
        <a:prstGeom prst="rect">
          <a:avLst/>
        </a:prstGeom>
      </xdr:spPr>
    </xdr:pic>
    <xdr:clientData/>
  </xdr:oneCellAnchor>
  <xdr:oneCellAnchor>
    <xdr:from>
      <xdr:col>0</xdr:col>
      <xdr:colOff>50000</xdr:colOff>
      <xdr:row>7</xdr:row>
      <xdr:rowOff>50000</xdr:rowOff>
    </xdr:from>
    <xdr:ext cx="545025" cy="545025"/>
    <xdr:pic>
      <xdr:nvPicPr>
        <xdr:cNvPr id="5" name="Goal_03.svg" descr="Goal_03.sv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545025" cy="545025"/>
        </a:xfrm>
        <a:prstGeom prst="rect">
          <a:avLst/>
        </a:prstGeom>
      </xdr:spPr>
    </xdr:pic>
    <xdr:clientData/>
  </xdr:oneCellAnchor>
  <xdr:oneCellAnchor>
    <xdr:from>
      <xdr:col>0</xdr:col>
      <xdr:colOff>50000</xdr:colOff>
      <xdr:row>8</xdr:row>
      <xdr:rowOff>50000</xdr:rowOff>
    </xdr:from>
    <xdr:ext cx="545025" cy="545025"/>
    <xdr:pic>
      <xdr:nvPicPr>
        <xdr:cNvPr id="6" name="Goal_04.svg" descr="Goal_04.svg">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0"/>
          <a:ext cx="545025" cy="545025"/>
        </a:xfrm>
        <a:prstGeom prst="rect">
          <a:avLst/>
        </a:prstGeom>
      </xdr:spPr>
    </xdr:pic>
    <xdr:clientData/>
  </xdr:oneCellAnchor>
  <xdr:oneCellAnchor>
    <xdr:from>
      <xdr:col>0</xdr:col>
      <xdr:colOff>50000</xdr:colOff>
      <xdr:row>9</xdr:row>
      <xdr:rowOff>50000</xdr:rowOff>
    </xdr:from>
    <xdr:ext cx="545025" cy="545025"/>
    <xdr:pic>
      <xdr:nvPicPr>
        <xdr:cNvPr id="7" name="Goal_05.svg" descr="Goal_05.svg">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0" y="0"/>
          <a:ext cx="545025" cy="545025"/>
        </a:xfrm>
        <a:prstGeom prst="rect">
          <a:avLst/>
        </a:prstGeom>
      </xdr:spPr>
    </xdr:pic>
    <xdr:clientData/>
  </xdr:oneCellAnchor>
  <xdr:oneCellAnchor>
    <xdr:from>
      <xdr:col>0</xdr:col>
      <xdr:colOff>50000</xdr:colOff>
      <xdr:row>10</xdr:row>
      <xdr:rowOff>50000</xdr:rowOff>
    </xdr:from>
    <xdr:ext cx="545025" cy="545025"/>
    <xdr:pic>
      <xdr:nvPicPr>
        <xdr:cNvPr id="8" name="Goal_06.svg" descr="Goal_06.sv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0" y="0"/>
          <a:ext cx="545025" cy="5450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-1067380</xdr:colOff>
      <xdr:row>1</xdr:row>
      <xdr:rowOff>-595025</xdr:rowOff>
    </xdr:from>
    <xdr:ext cx="1017380" cy="545025"/>
    <xdr:pic>
      <xdr:nvPicPr>
        <xdr:cNvPr id="2" name="SusDevelop Goals.png" descr="SusDevelop Goals.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1017380" cy="545025"/>
        </a:xfrm>
        <a:prstGeom prst="rect">
          <a:avLst/>
        </a:prstGeom>
      </xdr:spPr>
    </xdr:pic>
    <xdr:clientData/>
  </xdr:oneCellAnchor>
  <xdr:oneCellAnchor>
    <xdr:from>
      <xdr:col>0</xdr:col>
      <xdr:colOff>50000</xdr:colOff>
      <xdr:row>5</xdr:row>
      <xdr:rowOff>50000</xdr:rowOff>
    </xdr:from>
    <xdr:ext cx="545025" cy="545025"/>
    <xdr:pic>
      <xdr:nvPicPr>
        <xdr:cNvPr id="3" name="Goal_07.svg" descr="Goal_07.svg">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0" y="0"/>
          <a:ext cx="545025" cy="545025"/>
        </a:xfrm>
        <a:prstGeom prst="rect">
          <a:avLst/>
        </a:prstGeom>
      </xdr:spPr>
    </xdr:pic>
    <xdr:clientData/>
  </xdr:oneCellAnchor>
  <xdr:oneCellAnchor>
    <xdr:from>
      <xdr:col>0</xdr:col>
      <xdr:colOff>50000</xdr:colOff>
      <xdr:row>6</xdr:row>
      <xdr:rowOff>50000</xdr:rowOff>
    </xdr:from>
    <xdr:ext cx="545025" cy="545025"/>
    <xdr:pic>
      <xdr:nvPicPr>
        <xdr:cNvPr id="4" name="Goal_08.svg" descr="Goal_08.sv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545025" cy="545025"/>
        </a:xfrm>
        <a:prstGeom prst="rect">
          <a:avLst/>
        </a:prstGeom>
      </xdr:spPr>
    </xdr:pic>
    <xdr:clientData/>
  </xdr:oneCellAnchor>
  <xdr:oneCellAnchor>
    <xdr:from>
      <xdr:col>0</xdr:col>
      <xdr:colOff>50000</xdr:colOff>
      <xdr:row>7</xdr:row>
      <xdr:rowOff>50000</xdr:rowOff>
    </xdr:from>
    <xdr:ext cx="545025" cy="545025"/>
    <xdr:pic>
      <xdr:nvPicPr>
        <xdr:cNvPr id="5" name="Goal_09.svg" descr="Goal_09.svg">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545025" cy="545025"/>
        </a:xfrm>
        <a:prstGeom prst="rect">
          <a:avLst/>
        </a:prstGeom>
      </xdr:spPr>
    </xdr:pic>
    <xdr:clientData/>
  </xdr:oneCellAnchor>
  <xdr:oneCellAnchor>
    <xdr:from>
      <xdr:col>0</xdr:col>
      <xdr:colOff>50000</xdr:colOff>
      <xdr:row>8</xdr:row>
      <xdr:rowOff>50000</xdr:rowOff>
    </xdr:from>
    <xdr:ext cx="545025" cy="545025"/>
    <xdr:pic>
      <xdr:nvPicPr>
        <xdr:cNvPr id="6" name="Goal_10.svg" descr="Goal_10.svg">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0"/>
          <a:ext cx="545025" cy="545025"/>
        </a:xfrm>
        <a:prstGeom prst="rect">
          <a:avLst/>
        </a:prstGeom>
      </xdr:spPr>
    </xdr:pic>
    <xdr:clientData/>
  </xdr:oneCellAnchor>
  <xdr:oneCellAnchor>
    <xdr:from>
      <xdr:col>0</xdr:col>
      <xdr:colOff>50000</xdr:colOff>
      <xdr:row>9</xdr:row>
      <xdr:rowOff>50000</xdr:rowOff>
    </xdr:from>
    <xdr:ext cx="545025" cy="545025"/>
    <xdr:pic>
      <xdr:nvPicPr>
        <xdr:cNvPr id="7" name="Goal_11.svg" descr="Goal_11.svg">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0" y="0"/>
          <a:ext cx="545025" cy="545025"/>
        </a:xfrm>
        <a:prstGeom prst="rect">
          <a:avLst/>
        </a:prstGeom>
      </xdr:spPr>
    </xdr:pic>
    <xdr:clientData/>
  </xdr:oneCellAnchor>
  <xdr:oneCellAnchor>
    <xdr:from>
      <xdr:col>0</xdr:col>
      <xdr:colOff>50000</xdr:colOff>
      <xdr:row>10</xdr:row>
      <xdr:rowOff>50000</xdr:rowOff>
    </xdr:from>
    <xdr:ext cx="545025" cy="545025"/>
    <xdr:pic>
      <xdr:nvPicPr>
        <xdr:cNvPr id="8" name="Goal_12.svg" descr="Goal_12.sv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0" y="0"/>
          <a:ext cx="545025" cy="5450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-1067380</xdr:colOff>
      <xdr:row>1</xdr:row>
      <xdr:rowOff>-595025</xdr:rowOff>
    </xdr:from>
    <xdr:ext cx="1017380" cy="545025"/>
    <xdr:pic>
      <xdr:nvPicPr>
        <xdr:cNvPr id="2" name="SusDevelop Goals.png" descr="SusDevelop Goals.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1017380" cy="545025"/>
        </a:xfrm>
        <a:prstGeom prst="rect">
          <a:avLst/>
        </a:prstGeom>
      </xdr:spPr>
    </xdr:pic>
    <xdr:clientData/>
  </xdr:oneCellAnchor>
  <xdr:oneCellAnchor>
    <xdr:from>
      <xdr:col>0</xdr:col>
      <xdr:colOff>50000</xdr:colOff>
      <xdr:row>5</xdr:row>
      <xdr:rowOff>50000</xdr:rowOff>
    </xdr:from>
    <xdr:ext cx="545025" cy="545025"/>
    <xdr:pic>
      <xdr:nvPicPr>
        <xdr:cNvPr id="3" name="Goal_13.svg" descr="Goal_13.sv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0" y="0"/>
          <a:ext cx="545025" cy="545025"/>
        </a:xfrm>
        <a:prstGeom prst="rect">
          <a:avLst/>
        </a:prstGeom>
      </xdr:spPr>
    </xdr:pic>
    <xdr:clientData/>
  </xdr:oneCellAnchor>
  <xdr:oneCellAnchor>
    <xdr:from>
      <xdr:col>0</xdr:col>
      <xdr:colOff>50000</xdr:colOff>
      <xdr:row>6</xdr:row>
      <xdr:rowOff>50000</xdr:rowOff>
    </xdr:from>
    <xdr:ext cx="545025" cy="545025"/>
    <xdr:pic>
      <xdr:nvPicPr>
        <xdr:cNvPr id="4" name="Goal_14.svg" descr="Goal_14.svg">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545025" cy="545025"/>
        </a:xfrm>
        <a:prstGeom prst="rect">
          <a:avLst/>
        </a:prstGeom>
      </xdr:spPr>
    </xdr:pic>
    <xdr:clientData/>
  </xdr:oneCellAnchor>
  <xdr:oneCellAnchor>
    <xdr:from>
      <xdr:col>0</xdr:col>
      <xdr:colOff>50000</xdr:colOff>
      <xdr:row>7</xdr:row>
      <xdr:rowOff>50000</xdr:rowOff>
    </xdr:from>
    <xdr:ext cx="545025" cy="545025"/>
    <xdr:pic>
      <xdr:nvPicPr>
        <xdr:cNvPr id="5" name="Goal_15.svg" descr="Goal_15.svg">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545025" cy="545025"/>
        </a:xfrm>
        <a:prstGeom prst="rect">
          <a:avLst/>
        </a:prstGeom>
      </xdr:spPr>
    </xdr:pic>
    <xdr:clientData/>
  </xdr:oneCellAnchor>
  <xdr:oneCellAnchor>
    <xdr:from>
      <xdr:col>0</xdr:col>
      <xdr:colOff>50000</xdr:colOff>
      <xdr:row>8</xdr:row>
      <xdr:rowOff>50000</xdr:rowOff>
    </xdr:from>
    <xdr:ext cx="545025" cy="545025"/>
    <xdr:pic>
      <xdr:nvPicPr>
        <xdr:cNvPr id="6" name="Goal_16.svg" descr="Goal_16.sv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0"/>
          <a:ext cx="545025" cy="545025"/>
        </a:xfrm>
        <a:prstGeom prst="rect">
          <a:avLst/>
        </a:prstGeom>
      </xdr:spPr>
    </xdr:pic>
    <xdr:clientData/>
  </xdr:oneCellAnchor>
  <xdr:oneCellAnchor>
    <xdr:from>
      <xdr:col>0</xdr:col>
      <xdr:colOff>50000</xdr:colOff>
      <xdr:row>9</xdr:row>
      <xdr:rowOff>50000</xdr:rowOff>
    </xdr:from>
    <xdr:ext cx="545025" cy="545025"/>
    <xdr:pic>
      <xdr:nvPicPr>
        <xdr:cNvPr id="7" name="Goal_17.svg" descr="Goal_17.svg">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0" y="0"/>
          <a:ext cx="545025" cy="5450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-2230100</xdr:colOff>
      <xdr:row>0</xdr:row>
      <xdr:rowOff>159353</xdr:rowOff>
    </xdr:from>
    <xdr:ext cx="2180100" cy="822043"/>
    <xdr:pic>
      <xdr:nvPicPr>
        <xdr:cNvPr id="2" name="SASB Standards logo (002).png" descr="SASB Standards logo (002).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2180100" cy="822043"/>
        </a:xfrm>
        <a:prstGeom prst="rect">
          <a:avLst/>
        </a:prstGeom>
      </xdr:spPr>
    </xdr:pic>
    <xdr:clientData/>
  </xdr:oneCellAnchor>
  <xdr:oneCellAnchor>
    <xdr:from>
      <xdr:col>3</xdr:col>
      <xdr:colOff>-2408286</xdr:colOff>
      <xdr:row>0</xdr:row>
      <xdr:rowOff>161606</xdr:rowOff>
    </xdr:from>
    <xdr:ext cx="2358286" cy="817537"/>
    <xdr:pic>
      <xdr:nvPicPr>
        <xdr:cNvPr id="3" name="IFRS Sustainability Alliance logo (3).jpg" descr="IFRS Sustainability Alliance logo (3).jpg">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0" y="0"/>
          <a:ext cx="2358286" cy="81753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-2230100</xdr:colOff>
      <xdr:row>0</xdr:row>
      <xdr:rowOff>37884</xdr:rowOff>
    </xdr:from>
    <xdr:ext cx="2180100" cy="822043"/>
    <xdr:pic>
      <xdr:nvPicPr>
        <xdr:cNvPr id="2" name="SASB Standards logo (002).png" descr="SASB Standards logo (002).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2180100" cy="822043"/>
        </a:xfrm>
        <a:prstGeom prst="rect">
          <a:avLst/>
        </a:prstGeom>
      </xdr:spPr>
    </xdr:pic>
    <xdr:clientData/>
  </xdr:oneCellAnchor>
  <xdr:oneCellAnchor>
    <xdr:from>
      <xdr:col>3</xdr:col>
      <xdr:colOff>-2408286</xdr:colOff>
      <xdr:row>0</xdr:row>
      <xdr:rowOff>40137</xdr:rowOff>
    </xdr:from>
    <xdr:ext cx="2358286" cy="817537"/>
    <xdr:pic>
      <xdr:nvPicPr>
        <xdr:cNvPr id="3" name="IFRS Sustainability Alliance logo (3).jpg" descr="IFRS Sustainability Alliance logo (3).jpg">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0"/>
          <a:ext cx="2358286" cy="81753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-2230100</xdr:colOff>
      <xdr:row>0</xdr:row>
      <xdr:rowOff>37884</xdr:rowOff>
    </xdr:from>
    <xdr:ext cx="2180100" cy="822043"/>
    <xdr:pic>
      <xdr:nvPicPr>
        <xdr:cNvPr id="2" name="SASB Standards logo (002).png" descr="SASB Standards logo (002).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2180100" cy="822043"/>
        </a:xfrm>
        <a:prstGeom prst="rect">
          <a:avLst/>
        </a:prstGeom>
      </xdr:spPr>
    </xdr:pic>
    <xdr:clientData/>
  </xdr:oneCellAnchor>
  <xdr:oneCellAnchor>
    <xdr:from>
      <xdr:col>3</xdr:col>
      <xdr:colOff>-2408286</xdr:colOff>
      <xdr:row>0</xdr:row>
      <xdr:rowOff>40137</xdr:rowOff>
    </xdr:from>
    <xdr:ext cx="2358286" cy="817537"/>
    <xdr:pic>
      <xdr:nvPicPr>
        <xdr:cNvPr id="3" name="IFRS Sustainability Alliance logo (3).jpg" descr="IFRS Sustainability Alliance logo (3).jpg">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2358286" cy="81753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-4301195</xdr:colOff>
      <xdr:row>0</xdr:row>
      <xdr:rowOff>50000</xdr:rowOff>
    </xdr:from>
    <xdr:ext cx="4251195" cy="1090050"/>
    <xdr:pic>
      <xdr:nvPicPr>
        <xdr:cNvPr id="2" name="PSI 1.png" descr="PSI 1.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4251195" cy="109005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-4301195</xdr:colOff>
      <xdr:row>0</xdr:row>
      <xdr:rowOff>50000</xdr:rowOff>
    </xdr:from>
    <xdr:ext cx="4251195" cy="1090050"/>
    <xdr:pic>
      <xdr:nvPicPr>
        <xdr:cNvPr id="2" name="PSI 1.png" descr="PSI 1.pn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4251195" cy="10900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showRuler="0" workbookViewId="0"/>
  </sheetViews>
  <sheetFormatPr defaultColWidth="13.08984375" defaultRowHeight="12.5" x14ac:dyDescent="0.25"/>
  <cols>
    <col min="1" max="1" width="197.453125" customWidth="1"/>
  </cols>
  <sheetData>
    <row r="1" spans="1:1" ht="409.6" customHeight="1" x14ac:dyDescent="0.25">
      <c r="A1" s="3"/>
    </row>
  </sheetData>
  <pageMargins left="0.75" right="0.75" top="1" bottom="1" header="0.5" footer="0.5"/>
  <pageSetup paperSize="9" orientation="portrait" horizontalDpi="90" verticalDpi="90"/>
  <headerFooter>
    <oddFooter>&amp;L&amp;1#&amp;"Calibri"&amp;8&amp;K008000Aviva: Public</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0"/>
  <sheetViews>
    <sheetView showRuler="0" topLeftCell="B1" workbookViewId="0"/>
  </sheetViews>
  <sheetFormatPr defaultColWidth="13.08984375" defaultRowHeight="12.5" x14ac:dyDescent="0.25"/>
  <cols>
    <col min="1" max="1" width="8.6328125" hidden="1" customWidth="1"/>
    <col min="2" max="2" width="2.36328125" customWidth="1"/>
    <col min="3" max="3" width="97.453125" customWidth="1"/>
    <col min="4" max="4" width="7.90625" customWidth="1"/>
    <col min="5" max="7" width="13.81640625" customWidth="1"/>
    <col min="8" max="11" width="2.36328125" customWidth="1"/>
    <col min="12" max="12" width="11.81640625" customWidth="1"/>
    <col min="13" max="15" width="2.36328125" customWidth="1"/>
    <col min="16" max="16" width="0" hidden="1"/>
  </cols>
  <sheetData>
    <row r="1" spans="1:16" ht="44.15" customHeight="1" x14ac:dyDescent="0.25">
      <c r="A1" s="272" t="s">
        <v>110</v>
      </c>
      <c r="B1" s="272"/>
      <c r="C1" s="226"/>
      <c r="D1" s="272"/>
      <c r="E1" s="272"/>
      <c r="F1" s="272"/>
      <c r="G1" s="272"/>
      <c r="H1" s="272"/>
      <c r="I1" s="272"/>
      <c r="J1" s="272"/>
      <c r="K1" s="272"/>
      <c r="L1" s="272"/>
      <c r="M1" s="272"/>
      <c r="N1" s="272"/>
      <c r="O1" s="272"/>
    </row>
    <row r="2" spans="1:16" ht="15" customHeight="1" x14ac:dyDescent="0.25">
      <c r="A2" s="249"/>
      <c r="B2" s="250"/>
      <c r="C2" s="250"/>
      <c r="D2" s="250"/>
      <c r="E2" s="250"/>
      <c r="F2" s="250"/>
      <c r="G2" s="250"/>
      <c r="H2" s="250"/>
      <c r="I2" s="250"/>
      <c r="J2" s="250"/>
      <c r="K2" s="250"/>
      <c r="L2" s="250"/>
      <c r="M2" s="250"/>
      <c r="N2" s="250"/>
      <c r="O2" s="250"/>
    </row>
    <row r="3" spans="1:16" ht="9.15" customHeight="1" x14ac:dyDescent="0.3">
      <c r="A3" s="75"/>
      <c r="B3" s="242"/>
      <c r="C3" s="243"/>
      <c r="D3" s="294" t="s">
        <v>46</v>
      </c>
      <c r="E3" s="248">
        <f>+'Key performance indicators'!$E$3</f>
        <v>2023</v>
      </c>
      <c r="F3" s="248">
        <f>+'Key performance indicators'!$F$3</f>
        <v>2022</v>
      </c>
      <c r="G3" s="248">
        <f>+'Key performance indicators'!$G$3</f>
        <v>2021</v>
      </c>
      <c r="H3" s="254" t="s">
        <v>39</v>
      </c>
      <c r="I3" s="255"/>
      <c r="J3" s="255"/>
      <c r="K3" s="255"/>
      <c r="L3" s="255"/>
      <c r="M3" s="255"/>
      <c r="N3" s="255"/>
      <c r="O3" s="256"/>
      <c r="P3" s="37"/>
    </row>
    <row r="4" spans="1:16" ht="9.15" customHeight="1" x14ac:dyDescent="0.3">
      <c r="A4" s="59" t="s">
        <v>45</v>
      </c>
      <c r="B4" s="297"/>
      <c r="C4" s="226"/>
      <c r="D4" s="295"/>
      <c r="E4" s="296"/>
      <c r="F4" s="296"/>
      <c r="G4" s="296"/>
      <c r="H4" s="302" t="s">
        <v>77</v>
      </c>
      <c r="I4" s="303"/>
      <c r="J4" s="303"/>
      <c r="K4" s="304"/>
      <c r="L4" s="107" t="s">
        <v>78</v>
      </c>
      <c r="M4" s="302" t="s">
        <v>79</v>
      </c>
      <c r="N4" s="303"/>
      <c r="O4" s="304"/>
      <c r="P4" s="37"/>
    </row>
    <row r="5" spans="1:16" ht="15.75" customHeight="1" x14ac:dyDescent="0.3">
      <c r="A5" s="108"/>
      <c r="B5" s="299" t="s">
        <v>250</v>
      </c>
      <c r="C5" s="300"/>
      <c r="D5" s="300"/>
      <c r="E5" s="300"/>
      <c r="F5" s="300"/>
      <c r="G5" s="300"/>
      <c r="H5" s="300"/>
      <c r="I5" s="300"/>
      <c r="J5" s="300"/>
      <c r="K5" s="300"/>
      <c r="L5" s="300"/>
      <c r="M5" s="300"/>
      <c r="N5" s="300"/>
      <c r="O5" s="301"/>
      <c r="P5" s="37"/>
    </row>
    <row r="6" spans="1:16" ht="15.75" customHeight="1" x14ac:dyDescent="0.3">
      <c r="A6" s="106"/>
      <c r="B6" s="298" t="s">
        <v>251</v>
      </c>
      <c r="C6" s="298"/>
      <c r="D6" s="298"/>
      <c r="E6" s="298"/>
      <c r="F6" s="298"/>
      <c r="G6" s="298"/>
      <c r="H6" s="298"/>
      <c r="I6" s="298"/>
      <c r="J6" s="298"/>
      <c r="K6" s="298"/>
      <c r="L6" s="298"/>
      <c r="M6" s="298"/>
      <c r="N6" s="298"/>
      <c r="O6" s="298"/>
      <c r="P6" s="37"/>
    </row>
    <row r="7" spans="1:16" ht="40.75" customHeight="1" x14ac:dyDescent="0.3">
      <c r="A7" s="76" t="s">
        <v>252</v>
      </c>
      <c r="B7" s="305" t="s">
        <v>253</v>
      </c>
      <c r="C7" s="306"/>
      <c r="D7" s="46"/>
      <c r="E7" s="109">
        <v>5403348713.6000795</v>
      </c>
      <c r="F7" s="110">
        <v>4163315909.5001898</v>
      </c>
      <c r="G7" s="111">
        <v>3600000000</v>
      </c>
      <c r="H7" s="112">
        <v>7</v>
      </c>
      <c r="I7" s="113">
        <v>9</v>
      </c>
      <c r="J7" s="114">
        <v>11</v>
      </c>
      <c r="K7" s="115">
        <v>13</v>
      </c>
      <c r="L7" s="116" t="s">
        <v>254</v>
      </c>
      <c r="M7" s="117">
        <v>1</v>
      </c>
      <c r="N7" s="117">
        <v>4</v>
      </c>
      <c r="O7" s="118"/>
      <c r="P7" s="37"/>
    </row>
    <row r="8" spans="1:16" ht="27.5" customHeight="1" x14ac:dyDescent="0.3">
      <c r="A8" s="76" t="s">
        <v>255</v>
      </c>
      <c r="B8" s="305" t="s">
        <v>256</v>
      </c>
      <c r="C8" s="306"/>
      <c r="D8" s="46"/>
      <c r="E8" s="109">
        <v>826156778</v>
      </c>
      <c r="F8" s="110">
        <v>312430859.94941902</v>
      </c>
      <c r="G8" s="111">
        <v>200000000</v>
      </c>
      <c r="H8" s="119">
        <v>8</v>
      </c>
      <c r="I8" s="113">
        <v>9</v>
      </c>
      <c r="J8" s="120">
        <v>10</v>
      </c>
      <c r="K8" s="114">
        <v>11</v>
      </c>
      <c r="L8" s="45" t="s">
        <v>257</v>
      </c>
      <c r="M8" s="121">
        <v>1</v>
      </c>
      <c r="N8" s="121">
        <v>4</v>
      </c>
      <c r="O8" s="122"/>
      <c r="P8" s="37"/>
    </row>
    <row r="9" spans="1:16" ht="40.75" customHeight="1" x14ac:dyDescent="0.3">
      <c r="A9" s="76" t="s">
        <v>258</v>
      </c>
      <c r="B9" s="305" t="s">
        <v>259</v>
      </c>
      <c r="C9" s="306"/>
      <c r="D9" s="46"/>
      <c r="E9" s="109">
        <v>2535378940.6901002</v>
      </c>
      <c r="F9" s="110">
        <v>2248870405.5303402</v>
      </c>
      <c r="G9" s="111">
        <v>1700000000</v>
      </c>
      <c r="H9" s="113">
        <v>9</v>
      </c>
      <c r="I9" s="120">
        <v>10</v>
      </c>
      <c r="J9" s="114">
        <v>11</v>
      </c>
      <c r="K9" s="115">
        <v>13</v>
      </c>
      <c r="L9" s="116" t="s">
        <v>254</v>
      </c>
      <c r="M9" s="117">
        <v>1</v>
      </c>
      <c r="N9" s="117">
        <v>4</v>
      </c>
      <c r="O9" s="118"/>
      <c r="P9" s="37"/>
    </row>
    <row r="10" spans="1:16" ht="40.75" customHeight="1" x14ac:dyDescent="0.3">
      <c r="A10" s="76" t="s">
        <v>260</v>
      </c>
      <c r="B10" s="305" t="s">
        <v>261</v>
      </c>
      <c r="C10" s="306"/>
      <c r="D10" s="46"/>
      <c r="E10" s="109">
        <v>1867692950</v>
      </c>
      <c r="F10" s="110">
        <v>1508068676.98875</v>
      </c>
      <c r="G10" s="111">
        <v>1000000000</v>
      </c>
      <c r="H10" s="113">
        <v>9</v>
      </c>
      <c r="I10" s="120">
        <v>10</v>
      </c>
      <c r="J10" s="114">
        <v>11</v>
      </c>
      <c r="K10" s="115">
        <v>13</v>
      </c>
      <c r="L10" s="45" t="s">
        <v>254</v>
      </c>
      <c r="M10" s="121">
        <v>1</v>
      </c>
      <c r="N10" s="121">
        <v>4</v>
      </c>
      <c r="O10" s="122"/>
      <c r="P10" s="37"/>
    </row>
    <row r="11" spans="1:16" ht="40.75" customHeight="1" x14ac:dyDescent="0.3">
      <c r="A11" s="76" t="s">
        <v>262</v>
      </c>
      <c r="B11" s="305" t="s">
        <v>263</v>
      </c>
      <c r="C11" s="306"/>
      <c r="D11" s="46" t="s">
        <v>54</v>
      </c>
      <c r="E11" s="109">
        <v>10632577382.419701</v>
      </c>
      <c r="F11" s="110">
        <v>8232685851.9687004</v>
      </c>
      <c r="G11" s="111">
        <v>6500000000</v>
      </c>
      <c r="H11" s="113">
        <v>9</v>
      </c>
      <c r="I11" s="120">
        <v>10</v>
      </c>
      <c r="J11" s="114">
        <v>11</v>
      </c>
      <c r="K11" s="115">
        <v>13</v>
      </c>
      <c r="L11" s="45" t="s">
        <v>254</v>
      </c>
      <c r="M11" s="121">
        <v>1</v>
      </c>
      <c r="N11" s="121">
        <v>4</v>
      </c>
      <c r="O11" s="122"/>
      <c r="P11" s="37"/>
    </row>
    <row r="12" spans="1:16" ht="15.75" customHeight="1" x14ac:dyDescent="0.3">
      <c r="A12" s="76"/>
      <c r="B12" s="246" t="s">
        <v>264</v>
      </c>
      <c r="C12" s="246"/>
      <c r="D12" s="246"/>
      <c r="E12" s="246"/>
      <c r="F12" s="246"/>
      <c r="G12" s="246"/>
      <c r="H12" s="246"/>
      <c r="I12" s="246"/>
      <c r="J12" s="246"/>
      <c r="K12" s="246"/>
      <c r="L12" s="246"/>
      <c r="M12" s="246"/>
      <c r="N12" s="246"/>
      <c r="O12" s="246"/>
      <c r="P12" s="37"/>
    </row>
    <row r="13" spans="1:16" ht="15.75" customHeight="1" x14ac:dyDescent="0.3">
      <c r="A13" s="76" t="s">
        <v>265</v>
      </c>
      <c r="B13" s="305" t="s">
        <v>266</v>
      </c>
      <c r="C13" s="306"/>
      <c r="D13" s="45"/>
      <c r="E13" s="123">
        <v>213177364337.78</v>
      </c>
      <c r="F13" s="124">
        <v>188581437116</v>
      </c>
      <c r="G13" s="34" t="s">
        <v>88</v>
      </c>
      <c r="H13" s="125"/>
      <c r="I13" s="125"/>
      <c r="J13" s="125"/>
      <c r="K13" s="125"/>
      <c r="L13" s="126"/>
      <c r="M13" s="126"/>
      <c r="N13" s="126"/>
      <c r="O13" s="122"/>
      <c r="P13" s="37"/>
    </row>
    <row r="14" spans="1:16" ht="15.75" customHeight="1" x14ac:dyDescent="0.3">
      <c r="A14" s="76" t="s">
        <v>267</v>
      </c>
      <c r="B14" s="305" t="s">
        <v>268</v>
      </c>
      <c r="C14" s="306"/>
      <c r="D14" s="46"/>
      <c r="E14" s="127">
        <v>0.69461959458116695</v>
      </c>
      <c r="F14" s="27">
        <v>0.65356000000000003</v>
      </c>
      <c r="G14" s="34" t="s">
        <v>88</v>
      </c>
      <c r="H14" s="125"/>
      <c r="I14" s="125"/>
      <c r="J14" s="125"/>
      <c r="K14" s="125"/>
      <c r="L14" s="126"/>
      <c r="M14" s="126"/>
      <c r="N14" s="126"/>
      <c r="O14" s="122"/>
      <c r="P14" s="37"/>
    </row>
    <row r="15" spans="1:16" ht="15.75" customHeight="1" x14ac:dyDescent="0.3">
      <c r="A15" s="76" t="s">
        <v>269</v>
      </c>
      <c r="B15" s="305" t="s">
        <v>270</v>
      </c>
      <c r="C15" s="306"/>
      <c r="D15" s="45"/>
      <c r="E15" s="127">
        <v>0.56626830031815001</v>
      </c>
      <c r="F15" s="27">
        <v>0.53549999999999998</v>
      </c>
      <c r="G15" s="34" t="s">
        <v>88</v>
      </c>
      <c r="H15" s="47"/>
      <c r="I15" s="47"/>
      <c r="J15" s="47"/>
      <c r="K15" s="47"/>
      <c r="L15" s="45"/>
      <c r="M15" s="47"/>
      <c r="N15" s="47"/>
      <c r="O15" s="47"/>
      <c r="P15" s="37"/>
    </row>
    <row r="16" spans="1:16" ht="15" customHeight="1" x14ac:dyDescent="0.3">
      <c r="A16" s="21"/>
      <c r="B16" s="246" t="s">
        <v>271</v>
      </c>
      <c r="C16" s="246"/>
      <c r="D16" s="246"/>
      <c r="E16" s="246"/>
      <c r="F16" s="246"/>
      <c r="G16" s="246"/>
      <c r="H16" s="246"/>
      <c r="I16" s="246"/>
      <c r="J16" s="246"/>
      <c r="K16" s="246"/>
      <c r="L16" s="246"/>
      <c r="M16" s="246"/>
      <c r="N16" s="246"/>
      <c r="O16" s="246"/>
      <c r="P16" s="37"/>
    </row>
    <row r="17" spans="1:16" ht="15" customHeight="1" x14ac:dyDescent="0.3">
      <c r="A17" s="21" t="s">
        <v>272</v>
      </c>
      <c r="B17" s="305" t="s">
        <v>273</v>
      </c>
      <c r="C17" s="306"/>
      <c r="D17" s="46"/>
      <c r="E17" s="128">
        <v>1.6182572614107799E-2</v>
      </c>
      <c r="F17" s="129">
        <v>0.12</v>
      </c>
      <c r="G17" s="129">
        <v>0.05</v>
      </c>
      <c r="H17" s="47"/>
      <c r="I17" s="47"/>
      <c r="J17" s="130"/>
      <c r="K17" s="130"/>
      <c r="L17" s="47" t="s">
        <v>274</v>
      </c>
      <c r="M17" s="47"/>
      <c r="N17" s="47"/>
      <c r="O17" s="47"/>
      <c r="P17" s="37"/>
    </row>
    <row r="18" spans="1:16" ht="15" customHeight="1" x14ac:dyDescent="0.3">
      <c r="A18" s="21" t="s">
        <v>275</v>
      </c>
      <c r="B18" s="305" t="s">
        <v>276</v>
      </c>
      <c r="C18" s="306"/>
      <c r="D18" s="46"/>
      <c r="E18" s="128">
        <v>0.17092866756392999</v>
      </c>
      <c r="F18" s="129">
        <v>-0.35</v>
      </c>
      <c r="G18" s="129">
        <v>-0.16</v>
      </c>
      <c r="H18" s="47"/>
      <c r="I18" s="47"/>
      <c r="J18" s="47"/>
      <c r="K18" s="47"/>
      <c r="L18" s="47" t="s">
        <v>274</v>
      </c>
      <c r="M18" s="47"/>
      <c r="N18" s="47"/>
      <c r="O18" s="47"/>
      <c r="P18" s="37"/>
    </row>
    <row r="19" spans="1:16" ht="15" customHeight="1" x14ac:dyDescent="0.3">
      <c r="A19" s="21"/>
      <c r="B19" s="246" t="s">
        <v>277</v>
      </c>
      <c r="C19" s="246"/>
      <c r="D19" s="246"/>
      <c r="E19" s="246"/>
      <c r="F19" s="246"/>
      <c r="G19" s="246"/>
      <c r="H19" s="246"/>
      <c r="I19" s="246"/>
      <c r="J19" s="246"/>
      <c r="K19" s="246"/>
      <c r="L19" s="246"/>
      <c r="M19" s="246"/>
      <c r="N19" s="246"/>
      <c r="O19" s="246"/>
      <c r="P19" s="37"/>
    </row>
    <row r="20" spans="1:16" ht="15" customHeight="1" x14ac:dyDescent="0.3">
      <c r="A20" s="21" t="s">
        <v>278</v>
      </c>
      <c r="B20" s="305" t="s">
        <v>279</v>
      </c>
      <c r="C20" s="306"/>
      <c r="D20" s="46"/>
      <c r="E20" s="131">
        <v>2.4037350000000002</v>
      </c>
      <c r="F20" s="132">
        <v>2.44</v>
      </c>
      <c r="G20" s="132">
        <v>2.5168867490000002</v>
      </c>
      <c r="H20" s="114">
        <v>11</v>
      </c>
      <c r="I20" s="133">
        <v>12</v>
      </c>
      <c r="J20" s="115">
        <v>13</v>
      </c>
      <c r="K20" s="47"/>
      <c r="L20" s="47"/>
      <c r="M20" s="121">
        <v>1</v>
      </c>
      <c r="N20" s="121">
        <v>4</v>
      </c>
      <c r="O20" s="47"/>
      <c r="P20" s="37"/>
    </row>
    <row r="21" spans="1:16" ht="15" customHeight="1" x14ac:dyDescent="0.3">
      <c r="A21" s="21" t="s">
        <v>280</v>
      </c>
      <c r="B21" s="305" t="s">
        <v>281</v>
      </c>
      <c r="C21" s="306"/>
      <c r="D21" s="46"/>
      <c r="E21" s="131">
        <v>2.4289999999999998</v>
      </c>
      <c r="F21" s="132">
        <v>2.78</v>
      </c>
      <c r="G21" s="132">
        <v>3.4</v>
      </c>
      <c r="H21" s="114">
        <v>11</v>
      </c>
      <c r="I21" s="133">
        <v>12</v>
      </c>
      <c r="J21" s="115">
        <v>13</v>
      </c>
      <c r="K21" s="47"/>
      <c r="L21" s="47"/>
      <c r="M21" s="121">
        <v>1</v>
      </c>
      <c r="N21" s="121">
        <v>4</v>
      </c>
      <c r="O21" s="47"/>
      <c r="P21" s="37"/>
    </row>
    <row r="22" spans="1:16" ht="15" customHeight="1" x14ac:dyDescent="0.3">
      <c r="A22" s="21"/>
      <c r="B22" s="246" t="s">
        <v>282</v>
      </c>
      <c r="C22" s="246"/>
      <c r="D22" s="246"/>
      <c r="E22" s="246"/>
      <c r="F22" s="246"/>
      <c r="G22" s="246"/>
      <c r="H22" s="246"/>
      <c r="I22" s="246"/>
      <c r="J22" s="246"/>
      <c r="K22" s="246"/>
      <c r="L22" s="246"/>
      <c r="M22" s="246"/>
      <c r="N22" s="246"/>
      <c r="O22" s="246"/>
      <c r="P22" s="37"/>
    </row>
    <row r="23" spans="1:16" ht="27.5" customHeight="1" x14ac:dyDescent="0.3">
      <c r="A23" s="21" t="s">
        <v>283</v>
      </c>
      <c r="B23" s="305" t="s">
        <v>284</v>
      </c>
      <c r="C23" s="306"/>
      <c r="D23" s="46"/>
      <c r="E23" s="134">
        <v>466193</v>
      </c>
      <c r="F23" s="135">
        <v>51000</v>
      </c>
      <c r="G23" s="47" t="s">
        <v>285</v>
      </c>
      <c r="H23" s="114">
        <v>11</v>
      </c>
      <c r="I23" s="133">
        <v>12</v>
      </c>
      <c r="J23" s="115">
        <v>13</v>
      </c>
      <c r="K23" s="47"/>
      <c r="L23" s="47" t="s">
        <v>286</v>
      </c>
      <c r="M23" s="121">
        <v>1</v>
      </c>
      <c r="N23" s="121">
        <v>4</v>
      </c>
      <c r="O23" s="47"/>
      <c r="P23" s="37"/>
    </row>
    <row r="24" spans="1:16" ht="15" customHeight="1" x14ac:dyDescent="0.3">
      <c r="A24" s="21"/>
      <c r="B24" s="246" t="s">
        <v>287</v>
      </c>
      <c r="C24" s="246"/>
      <c r="D24" s="246"/>
      <c r="E24" s="246"/>
      <c r="F24" s="246"/>
      <c r="G24" s="246"/>
      <c r="H24" s="246"/>
      <c r="I24" s="246"/>
      <c r="J24" s="246"/>
      <c r="K24" s="246"/>
      <c r="L24" s="246"/>
      <c r="M24" s="246"/>
      <c r="N24" s="246"/>
      <c r="O24" s="246"/>
      <c r="P24" s="37"/>
    </row>
    <row r="25" spans="1:16" ht="27.5" customHeight="1" x14ac:dyDescent="0.3">
      <c r="A25" s="21" t="s">
        <v>288</v>
      </c>
      <c r="B25" s="305" t="s">
        <v>289</v>
      </c>
      <c r="C25" s="306"/>
      <c r="D25" s="46"/>
      <c r="E25" s="50">
        <v>48178</v>
      </c>
      <c r="F25" s="47" t="s">
        <v>88</v>
      </c>
      <c r="G25" s="136" t="s">
        <v>88</v>
      </c>
      <c r="H25" s="114">
        <v>11</v>
      </c>
      <c r="I25" s="133">
        <v>12</v>
      </c>
      <c r="J25" s="115">
        <v>13</v>
      </c>
      <c r="K25" s="47"/>
      <c r="L25" s="47" t="s">
        <v>286</v>
      </c>
      <c r="M25" s="121">
        <v>1</v>
      </c>
      <c r="N25" s="121">
        <v>4</v>
      </c>
      <c r="O25" s="47"/>
      <c r="P25" s="37"/>
    </row>
    <row r="26" spans="1:16" ht="15" customHeight="1" x14ac:dyDescent="0.3">
      <c r="A26" s="56"/>
      <c r="B26" s="257"/>
      <c r="C26" s="257"/>
      <c r="D26" s="257"/>
      <c r="E26" s="257"/>
      <c r="F26" s="257"/>
      <c r="G26" s="257"/>
      <c r="H26" s="257"/>
      <c r="I26" s="257"/>
      <c r="J26" s="257"/>
      <c r="K26" s="257"/>
      <c r="L26" s="257"/>
      <c r="M26" s="257"/>
      <c r="N26" s="257"/>
      <c r="O26" s="257"/>
    </row>
    <row r="27" spans="1:16" ht="13.25" customHeight="1" x14ac:dyDescent="0.3">
      <c r="A27" s="1"/>
      <c r="B27" s="35" t="s">
        <v>69</v>
      </c>
      <c r="C27" s="259" t="s">
        <v>290</v>
      </c>
      <c r="D27" s="259"/>
      <c r="E27" s="259"/>
      <c r="F27" s="259"/>
      <c r="G27" s="259"/>
      <c r="H27" s="259"/>
      <c r="I27" s="259"/>
      <c r="J27" s="259"/>
      <c r="K27" s="259"/>
      <c r="L27" s="259"/>
      <c r="M27" s="259"/>
      <c r="N27" s="259"/>
      <c r="O27" s="259"/>
      <c r="P27" s="1"/>
    </row>
    <row r="28" spans="1:16" ht="13.25" customHeight="1" x14ac:dyDescent="0.25">
      <c r="B28" s="35" t="s">
        <v>71</v>
      </c>
      <c r="C28" s="259" t="s">
        <v>291</v>
      </c>
      <c r="D28" s="226"/>
      <c r="E28" s="226"/>
      <c r="F28" s="226"/>
      <c r="G28" s="226"/>
      <c r="H28" s="226"/>
      <c r="I28" s="226"/>
      <c r="J28" s="226"/>
      <c r="K28" s="226"/>
      <c r="L28" s="226"/>
      <c r="M28" s="226"/>
      <c r="N28" s="226"/>
      <c r="O28" s="226"/>
    </row>
    <row r="29" spans="1:16" ht="15" customHeight="1" x14ac:dyDescent="0.25">
      <c r="B29" s="226"/>
      <c r="C29" s="226"/>
      <c r="D29" s="226"/>
      <c r="E29" s="226"/>
      <c r="F29" s="226"/>
      <c r="G29" s="226"/>
      <c r="H29" s="226"/>
      <c r="I29" s="226"/>
      <c r="J29" s="226"/>
      <c r="K29" s="226"/>
      <c r="L29" s="226"/>
      <c r="M29" s="226"/>
      <c r="N29" s="226"/>
      <c r="O29" s="226"/>
    </row>
    <row r="30" spans="1:16" ht="15" customHeight="1" x14ac:dyDescent="0.25">
      <c r="B30" s="239" t="str">
        <f>+'Key performance indicators'!$B$22</f>
        <v>The above should be read in conjunction with the Aviva plc Reporting Criteria 2023.</v>
      </c>
      <c r="C30" s="226"/>
      <c r="D30" s="239"/>
      <c r="E30" s="239"/>
      <c r="F30" s="239"/>
      <c r="G30" s="239"/>
      <c r="H30" s="239"/>
      <c r="I30" s="239"/>
      <c r="J30" s="239"/>
      <c r="K30" s="239"/>
      <c r="L30" s="239"/>
      <c r="M30" s="239"/>
      <c r="N30" s="239"/>
      <c r="O30" s="239"/>
    </row>
  </sheetData>
  <mergeCells count="36">
    <mergeCell ref="B23:C23"/>
    <mergeCell ref="B25:C25"/>
    <mergeCell ref="B30:O30"/>
    <mergeCell ref="B29:O29"/>
    <mergeCell ref="B26:O26"/>
    <mergeCell ref="B24:O24"/>
    <mergeCell ref="C27:O27"/>
    <mergeCell ref="C28:O28"/>
    <mergeCell ref="B19:O19"/>
    <mergeCell ref="B22:O22"/>
    <mergeCell ref="B18:C18"/>
    <mergeCell ref="B20:C20"/>
    <mergeCell ref="B21:C21"/>
    <mergeCell ref="B13:C13"/>
    <mergeCell ref="B14:C14"/>
    <mergeCell ref="B15:C15"/>
    <mergeCell ref="B17:C17"/>
    <mergeCell ref="B16:O16"/>
    <mergeCell ref="A1:O1"/>
    <mergeCell ref="A2:O2"/>
    <mergeCell ref="H3:O3"/>
    <mergeCell ref="M4:O4"/>
    <mergeCell ref="B12:O12"/>
    <mergeCell ref="B7:C7"/>
    <mergeCell ref="B8:C8"/>
    <mergeCell ref="B9:C9"/>
    <mergeCell ref="B11:C11"/>
    <mergeCell ref="B10:C10"/>
    <mergeCell ref="D3:D4"/>
    <mergeCell ref="E3:E4"/>
    <mergeCell ref="B3:C4"/>
    <mergeCell ref="B6:O6"/>
    <mergeCell ref="B5:O5"/>
    <mergeCell ref="H4:K4"/>
    <mergeCell ref="F3:F4"/>
    <mergeCell ref="G3:G4"/>
  </mergeCells>
  <pageMargins left="0.75" right="0.75" top="1" bottom="1" header="0.5" footer="0.5"/>
  <pageSetup paperSize="9" orientation="portrait" horizontalDpi="90" verticalDpi="90"/>
  <headerFooter>
    <oddFooter>&amp;L&amp;1#&amp;"Calibri"&amp;8&amp;K008000Aviva: 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0"/>
  <sheetViews>
    <sheetView showRuler="0" topLeftCell="B1" workbookViewId="0"/>
  </sheetViews>
  <sheetFormatPr defaultColWidth="13.08984375" defaultRowHeight="12.5" x14ac:dyDescent="0.25"/>
  <cols>
    <col min="1" max="1" width="8.6328125" hidden="1" customWidth="1"/>
    <col min="2" max="2" width="1.7265625" customWidth="1"/>
    <col min="3" max="3" width="97.453125" customWidth="1"/>
    <col min="4" max="4" width="7.90625" customWidth="1"/>
    <col min="5" max="7" width="13.81640625" customWidth="1"/>
    <col min="8" max="11" width="2.36328125" customWidth="1"/>
    <col min="12" max="12" width="11.81640625" customWidth="1"/>
    <col min="13" max="15" width="2.36328125" customWidth="1"/>
  </cols>
  <sheetData>
    <row r="1" spans="1:16" ht="44.15" customHeight="1" x14ac:dyDescent="0.25">
      <c r="A1" s="272" t="s">
        <v>110</v>
      </c>
      <c r="B1" s="272"/>
      <c r="C1" s="226"/>
      <c r="D1" s="272"/>
      <c r="E1" s="272"/>
      <c r="F1" s="272"/>
      <c r="G1" s="272"/>
      <c r="H1" s="272"/>
      <c r="I1" s="272"/>
      <c r="J1" s="272"/>
      <c r="K1" s="272"/>
      <c r="L1" s="272"/>
      <c r="M1" s="272"/>
      <c r="N1" s="272"/>
      <c r="O1" s="272"/>
    </row>
    <row r="2" spans="1:16" ht="15" customHeight="1" x14ac:dyDescent="0.25">
      <c r="A2" s="249"/>
      <c r="B2" s="250"/>
      <c r="C2" s="250"/>
      <c r="D2" s="250"/>
      <c r="E2" s="250"/>
      <c r="F2" s="250"/>
      <c r="G2" s="250"/>
      <c r="H2" s="250"/>
      <c r="I2" s="250"/>
      <c r="J2" s="250"/>
      <c r="K2" s="250"/>
      <c r="L2" s="250"/>
      <c r="M2" s="250"/>
      <c r="N2" s="250"/>
      <c r="O2" s="250"/>
    </row>
    <row r="3" spans="1:16" ht="9.15" customHeight="1" x14ac:dyDescent="0.3">
      <c r="A3" s="89"/>
      <c r="B3" s="242"/>
      <c r="C3" s="243"/>
      <c r="D3" s="240" t="s">
        <v>46</v>
      </c>
      <c r="E3" s="248">
        <f>+'Key performance indicators'!$E$3</f>
        <v>2023</v>
      </c>
      <c r="F3" s="248">
        <f>+'Key performance indicators'!$F$3</f>
        <v>2022</v>
      </c>
      <c r="G3" s="248">
        <f>+'Key performance indicators'!$G$3</f>
        <v>2021</v>
      </c>
      <c r="H3" s="254" t="s">
        <v>39</v>
      </c>
      <c r="I3" s="255"/>
      <c r="J3" s="255"/>
      <c r="K3" s="255"/>
      <c r="L3" s="255"/>
      <c r="M3" s="255"/>
      <c r="N3" s="255"/>
      <c r="O3" s="256"/>
      <c r="P3" s="37"/>
    </row>
    <row r="4" spans="1:16" ht="9.15" customHeight="1" x14ac:dyDescent="0.3">
      <c r="A4" s="82" t="s">
        <v>45</v>
      </c>
      <c r="B4" s="284"/>
      <c r="C4" s="226"/>
      <c r="D4" s="287"/>
      <c r="E4" s="287"/>
      <c r="F4" s="287"/>
      <c r="G4" s="287"/>
      <c r="H4" s="254" t="s">
        <v>77</v>
      </c>
      <c r="I4" s="255"/>
      <c r="J4" s="255"/>
      <c r="K4" s="256"/>
      <c r="L4" s="92" t="s">
        <v>78</v>
      </c>
      <c r="M4" s="254" t="s">
        <v>79</v>
      </c>
      <c r="N4" s="255"/>
      <c r="O4" s="256"/>
      <c r="P4" s="37"/>
    </row>
    <row r="5" spans="1:16" ht="15" customHeight="1" x14ac:dyDescent="0.3">
      <c r="A5" s="100"/>
      <c r="B5" s="307" t="s">
        <v>10</v>
      </c>
      <c r="C5" s="307"/>
      <c r="D5" s="307"/>
      <c r="E5" s="307"/>
      <c r="F5" s="307"/>
      <c r="G5" s="307"/>
      <c r="H5" s="307"/>
      <c r="I5" s="307"/>
      <c r="J5" s="307"/>
      <c r="K5" s="307"/>
      <c r="L5" s="307"/>
      <c r="M5" s="307"/>
      <c r="N5" s="307"/>
      <c r="O5" s="307"/>
      <c r="P5" s="37"/>
    </row>
    <row r="6" spans="1:16" ht="15" customHeight="1" x14ac:dyDescent="0.3">
      <c r="A6" s="44" t="s">
        <v>48</v>
      </c>
      <c r="B6" s="305" t="s">
        <v>292</v>
      </c>
      <c r="C6" s="306"/>
      <c r="D6" s="46" t="s">
        <v>50</v>
      </c>
      <c r="E6" s="128">
        <v>0.50490000000000002</v>
      </c>
      <c r="F6" s="129">
        <v>0.433</v>
      </c>
      <c r="G6" s="129">
        <v>0.19600000000000001</v>
      </c>
      <c r="H6" s="114">
        <v>11</v>
      </c>
      <c r="I6" s="133">
        <v>12</v>
      </c>
      <c r="J6" s="115">
        <v>13</v>
      </c>
      <c r="K6" s="47"/>
      <c r="L6" s="47"/>
      <c r="M6" s="121">
        <v>1</v>
      </c>
      <c r="N6" s="121">
        <v>4</v>
      </c>
      <c r="O6" s="47"/>
      <c r="P6" s="37"/>
    </row>
    <row r="7" spans="1:16" ht="15" customHeight="1" x14ac:dyDescent="0.3">
      <c r="A7" s="44" t="s">
        <v>293</v>
      </c>
      <c r="B7" s="305" t="s">
        <v>294</v>
      </c>
      <c r="C7" s="306"/>
      <c r="D7" s="46"/>
      <c r="E7" s="137">
        <v>0.1226</v>
      </c>
      <c r="F7" s="129">
        <v>0.20319999999999999</v>
      </c>
      <c r="G7" s="129">
        <v>0.1</v>
      </c>
      <c r="H7" s="114">
        <v>11</v>
      </c>
      <c r="I7" s="133">
        <v>12</v>
      </c>
      <c r="J7" s="115">
        <v>13</v>
      </c>
      <c r="K7" s="47"/>
      <c r="L7" s="47" t="s">
        <v>295</v>
      </c>
      <c r="M7" s="121">
        <v>1</v>
      </c>
      <c r="N7" s="121">
        <v>4</v>
      </c>
      <c r="O7" s="47"/>
      <c r="P7" s="37"/>
    </row>
    <row r="8" spans="1:16" ht="15" customHeight="1" x14ac:dyDescent="0.3">
      <c r="A8" s="44" t="s">
        <v>296</v>
      </c>
      <c r="B8" s="305" t="s">
        <v>297</v>
      </c>
      <c r="C8" s="306"/>
      <c r="D8" s="46"/>
      <c r="E8" s="128">
        <v>0.35</v>
      </c>
      <c r="F8" s="47" t="s">
        <v>88</v>
      </c>
      <c r="G8" s="47" t="s">
        <v>88</v>
      </c>
      <c r="H8" s="114">
        <v>11</v>
      </c>
      <c r="I8" s="133">
        <v>12</v>
      </c>
      <c r="J8" s="115">
        <v>13</v>
      </c>
      <c r="K8" s="47"/>
      <c r="L8" s="47"/>
      <c r="M8" s="121">
        <v>2</v>
      </c>
      <c r="N8" s="121">
        <v>4</v>
      </c>
      <c r="O8" s="47"/>
      <c r="P8" s="37"/>
    </row>
    <row r="9" spans="1:16" ht="15" customHeight="1" x14ac:dyDescent="0.3">
      <c r="A9" s="81" t="s">
        <v>298</v>
      </c>
      <c r="B9" s="305" t="s">
        <v>299</v>
      </c>
      <c r="C9" s="306"/>
      <c r="D9" s="46"/>
      <c r="E9" s="128">
        <v>0.37230000000000002</v>
      </c>
      <c r="F9" s="47" t="s">
        <v>88</v>
      </c>
      <c r="G9" s="47" t="s">
        <v>88</v>
      </c>
      <c r="H9" s="114">
        <v>11</v>
      </c>
      <c r="I9" s="133">
        <v>12</v>
      </c>
      <c r="J9" s="115">
        <v>13</v>
      </c>
      <c r="K9" s="47"/>
      <c r="L9" s="47"/>
      <c r="M9" s="121">
        <v>2</v>
      </c>
      <c r="N9" s="121">
        <v>4</v>
      </c>
      <c r="O9" s="47"/>
      <c r="P9" s="37"/>
    </row>
    <row r="10" spans="1:16" ht="15" customHeight="1" x14ac:dyDescent="0.25">
      <c r="A10" s="144"/>
      <c r="B10" s="308"/>
      <c r="C10" s="308"/>
      <c r="D10" s="308"/>
      <c r="E10" s="308"/>
      <c r="F10" s="308"/>
      <c r="G10" s="308"/>
      <c r="H10" s="308"/>
      <c r="I10" s="308"/>
      <c r="J10" s="308"/>
      <c r="K10" s="308"/>
      <c r="L10" s="308"/>
      <c r="M10" s="308"/>
      <c r="N10" s="308"/>
      <c r="O10" s="308"/>
    </row>
    <row r="11" spans="1:16" ht="15" customHeight="1" x14ac:dyDescent="0.3">
      <c r="A11" s="138"/>
      <c r="B11" s="307" t="s">
        <v>11</v>
      </c>
      <c r="C11" s="307"/>
      <c r="D11" s="307"/>
      <c r="E11" s="307"/>
      <c r="F11" s="307"/>
      <c r="G11" s="307"/>
      <c r="H11" s="307"/>
      <c r="I11" s="307"/>
      <c r="J11" s="307"/>
      <c r="K11" s="307"/>
      <c r="L11" s="307"/>
      <c r="M11" s="307"/>
      <c r="N11" s="307"/>
      <c r="O11" s="307"/>
      <c r="P11" s="37"/>
    </row>
    <row r="12" spans="1:16" ht="40.75" customHeight="1" x14ac:dyDescent="0.3">
      <c r="A12" s="16" t="s">
        <v>300</v>
      </c>
      <c r="B12" s="305" t="s">
        <v>301</v>
      </c>
      <c r="C12" s="306"/>
      <c r="D12" s="46"/>
      <c r="E12" s="50">
        <v>29</v>
      </c>
      <c r="F12" s="139">
        <v>34</v>
      </c>
      <c r="G12" s="139">
        <v>33</v>
      </c>
      <c r="H12" s="112">
        <v>7</v>
      </c>
      <c r="I12" s="114">
        <v>11</v>
      </c>
      <c r="J12" s="133">
        <v>12</v>
      </c>
      <c r="K12" s="115">
        <v>13</v>
      </c>
      <c r="L12" s="47" t="s">
        <v>302</v>
      </c>
      <c r="M12" s="121">
        <v>1</v>
      </c>
      <c r="N12" s="121">
        <v>4</v>
      </c>
      <c r="O12" s="47"/>
      <c r="P12" s="37"/>
    </row>
    <row r="13" spans="1:16" ht="15" customHeight="1" x14ac:dyDescent="0.3">
      <c r="A13" s="21" t="s">
        <v>303</v>
      </c>
      <c r="B13" s="305" t="s">
        <v>304</v>
      </c>
      <c r="C13" s="306"/>
      <c r="D13" s="46"/>
      <c r="E13" s="50">
        <v>114</v>
      </c>
      <c r="F13" s="139">
        <v>114</v>
      </c>
      <c r="G13" s="139">
        <v>87</v>
      </c>
      <c r="H13" s="65">
        <v>11</v>
      </c>
      <c r="I13" s="66">
        <v>12</v>
      </c>
      <c r="J13" s="67">
        <v>13</v>
      </c>
      <c r="K13" s="140">
        <v>16</v>
      </c>
      <c r="L13" s="47" t="s">
        <v>295</v>
      </c>
      <c r="M13" s="121">
        <v>2</v>
      </c>
      <c r="N13" s="121">
        <v>4</v>
      </c>
      <c r="O13" s="47"/>
      <c r="P13" s="37"/>
    </row>
    <row r="14" spans="1:16" ht="15" customHeight="1" x14ac:dyDescent="0.3">
      <c r="A14" s="21" t="s">
        <v>305</v>
      </c>
      <c r="B14" s="305" t="s">
        <v>306</v>
      </c>
      <c r="C14" s="306"/>
      <c r="D14" s="46"/>
      <c r="E14" s="141">
        <v>0</v>
      </c>
      <c r="F14" s="139">
        <v>1</v>
      </c>
      <c r="G14" s="139">
        <v>1</v>
      </c>
      <c r="H14" s="65">
        <v>11</v>
      </c>
      <c r="I14" s="66">
        <v>12</v>
      </c>
      <c r="J14" s="67">
        <v>13</v>
      </c>
      <c r="K14" s="140">
        <v>16</v>
      </c>
      <c r="L14" s="47" t="s">
        <v>295</v>
      </c>
      <c r="M14" s="121">
        <v>2</v>
      </c>
      <c r="N14" s="121">
        <v>4</v>
      </c>
      <c r="O14" s="47"/>
      <c r="P14" s="37"/>
    </row>
    <row r="15" spans="1:16" ht="15" customHeight="1" x14ac:dyDescent="0.3">
      <c r="A15" s="21" t="s">
        <v>307</v>
      </c>
      <c r="B15" s="305" t="s">
        <v>308</v>
      </c>
      <c r="C15" s="306"/>
      <c r="D15" s="46"/>
      <c r="E15" s="50">
        <v>41</v>
      </c>
      <c r="F15" s="139">
        <v>30</v>
      </c>
      <c r="G15" s="139">
        <v>10</v>
      </c>
      <c r="H15" s="65">
        <v>11</v>
      </c>
      <c r="I15" s="66">
        <v>12</v>
      </c>
      <c r="J15" s="67">
        <v>13</v>
      </c>
      <c r="K15" s="140">
        <v>16</v>
      </c>
      <c r="L15" s="47" t="s">
        <v>295</v>
      </c>
      <c r="M15" s="121">
        <v>2</v>
      </c>
      <c r="N15" s="121">
        <v>4</v>
      </c>
      <c r="O15" s="47"/>
      <c r="P15" s="37"/>
    </row>
    <row r="16" spans="1:16" ht="15" customHeight="1" x14ac:dyDescent="0.3">
      <c r="A16" s="21" t="s">
        <v>309</v>
      </c>
      <c r="B16" s="305" t="s">
        <v>310</v>
      </c>
      <c r="C16" s="306"/>
      <c r="D16" s="46"/>
      <c r="E16" s="50">
        <v>3</v>
      </c>
      <c r="F16" s="139">
        <v>1</v>
      </c>
      <c r="G16" s="139">
        <v>0</v>
      </c>
      <c r="H16" s="65">
        <v>11</v>
      </c>
      <c r="I16" s="66">
        <v>12</v>
      </c>
      <c r="J16" s="67">
        <v>13</v>
      </c>
      <c r="K16" s="140">
        <v>16</v>
      </c>
      <c r="L16" s="47" t="s">
        <v>295</v>
      </c>
      <c r="M16" s="121">
        <v>2</v>
      </c>
      <c r="N16" s="121">
        <v>4</v>
      </c>
      <c r="O16" s="47"/>
      <c r="P16" s="37"/>
    </row>
    <row r="17" spans="1:16" ht="15" customHeight="1" x14ac:dyDescent="0.3">
      <c r="A17" s="21" t="s">
        <v>311</v>
      </c>
      <c r="B17" s="305" t="s">
        <v>312</v>
      </c>
      <c r="C17" s="306"/>
      <c r="D17" s="46"/>
      <c r="E17" s="50">
        <v>6</v>
      </c>
      <c r="F17" s="139">
        <v>8</v>
      </c>
      <c r="G17" s="139">
        <v>5</v>
      </c>
      <c r="H17" s="65">
        <v>11</v>
      </c>
      <c r="I17" s="66">
        <v>12</v>
      </c>
      <c r="J17" s="67">
        <v>13</v>
      </c>
      <c r="K17" s="140">
        <v>16</v>
      </c>
      <c r="L17" s="47" t="s">
        <v>295</v>
      </c>
      <c r="M17" s="121">
        <v>2</v>
      </c>
      <c r="N17" s="121">
        <v>4</v>
      </c>
      <c r="O17" s="47"/>
      <c r="P17" s="37"/>
    </row>
    <row r="18" spans="1:16" ht="15" customHeight="1" x14ac:dyDescent="0.3">
      <c r="A18" s="21" t="s">
        <v>313</v>
      </c>
      <c r="B18" s="305" t="s">
        <v>314</v>
      </c>
      <c r="C18" s="306"/>
      <c r="D18" s="46"/>
      <c r="E18" s="50">
        <v>2</v>
      </c>
      <c r="F18" s="139">
        <v>5</v>
      </c>
      <c r="G18" s="139">
        <v>1</v>
      </c>
      <c r="H18" s="65">
        <v>11</v>
      </c>
      <c r="I18" s="66">
        <v>12</v>
      </c>
      <c r="J18" s="67">
        <v>13</v>
      </c>
      <c r="K18" s="140">
        <v>16</v>
      </c>
      <c r="L18" s="47" t="s">
        <v>295</v>
      </c>
      <c r="M18" s="121">
        <v>2</v>
      </c>
      <c r="N18" s="121">
        <v>4</v>
      </c>
      <c r="O18" s="47"/>
      <c r="P18" s="37"/>
    </row>
    <row r="19" spans="1:16" ht="15" customHeight="1" x14ac:dyDescent="0.3">
      <c r="A19" s="21" t="s">
        <v>315</v>
      </c>
      <c r="B19" s="305" t="s">
        <v>316</v>
      </c>
      <c r="C19" s="306"/>
      <c r="D19" s="46"/>
      <c r="E19" s="50">
        <v>263</v>
      </c>
      <c r="F19" s="139">
        <v>276</v>
      </c>
      <c r="G19" s="139">
        <v>214</v>
      </c>
      <c r="H19" s="65">
        <v>11</v>
      </c>
      <c r="I19" s="66">
        <v>12</v>
      </c>
      <c r="J19" s="67">
        <v>13</v>
      </c>
      <c r="K19" s="140">
        <v>16</v>
      </c>
      <c r="L19" s="47" t="s">
        <v>295</v>
      </c>
      <c r="M19" s="121">
        <v>2</v>
      </c>
      <c r="N19" s="121">
        <v>3</v>
      </c>
      <c r="O19" s="121">
        <v>4</v>
      </c>
      <c r="P19" s="37"/>
    </row>
    <row r="20" spans="1:16" ht="15" customHeight="1" x14ac:dyDescent="0.3">
      <c r="A20" s="142" t="s">
        <v>317</v>
      </c>
      <c r="B20" s="305" t="s">
        <v>318</v>
      </c>
      <c r="C20" s="306"/>
      <c r="D20" s="46"/>
      <c r="E20" s="50">
        <v>163</v>
      </c>
      <c r="F20" s="139">
        <v>69</v>
      </c>
      <c r="G20" s="139">
        <v>53</v>
      </c>
      <c r="H20" s="65">
        <v>11</v>
      </c>
      <c r="I20" s="66">
        <v>12</v>
      </c>
      <c r="J20" s="67">
        <v>13</v>
      </c>
      <c r="K20" s="140">
        <v>16</v>
      </c>
      <c r="L20" s="47" t="s">
        <v>295</v>
      </c>
      <c r="M20" s="121">
        <v>2</v>
      </c>
      <c r="N20" s="121">
        <v>3</v>
      </c>
      <c r="O20" s="121">
        <v>4</v>
      </c>
      <c r="P20" s="37"/>
    </row>
    <row r="21" spans="1:16" ht="15" customHeight="1" x14ac:dyDescent="0.25">
      <c r="A21" s="145"/>
      <c r="B21" s="308"/>
      <c r="C21" s="308"/>
      <c r="D21" s="308"/>
      <c r="E21" s="308"/>
      <c r="F21" s="308"/>
      <c r="G21" s="308"/>
      <c r="H21" s="308"/>
      <c r="I21" s="308"/>
      <c r="J21" s="308"/>
      <c r="K21" s="308"/>
      <c r="L21" s="308"/>
      <c r="M21" s="308"/>
      <c r="N21" s="308"/>
      <c r="O21" s="308"/>
    </row>
    <row r="22" spans="1:16" ht="15" customHeight="1" x14ac:dyDescent="0.3">
      <c r="A22" s="100"/>
      <c r="B22" s="307" t="s">
        <v>319</v>
      </c>
      <c r="C22" s="307"/>
      <c r="D22" s="307"/>
      <c r="E22" s="307"/>
      <c r="F22" s="307"/>
      <c r="G22" s="307"/>
      <c r="H22" s="307"/>
      <c r="I22" s="307"/>
      <c r="J22" s="307"/>
      <c r="K22" s="307"/>
      <c r="L22" s="307"/>
      <c r="M22" s="307"/>
      <c r="N22" s="307"/>
      <c r="O22" s="307"/>
      <c r="P22" s="37"/>
    </row>
    <row r="23" spans="1:16" ht="15" customHeight="1" x14ac:dyDescent="0.3">
      <c r="A23" s="44" t="s">
        <v>320</v>
      </c>
      <c r="B23" s="305" t="s">
        <v>321</v>
      </c>
      <c r="C23" s="306"/>
      <c r="D23" s="46"/>
      <c r="E23" s="48">
        <v>131</v>
      </c>
      <c r="F23" s="139">
        <v>183</v>
      </c>
      <c r="G23" s="47" t="s">
        <v>88</v>
      </c>
      <c r="H23" s="114">
        <v>11</v>
      </c>
      <c r="I23" s="133">
        <v>12</v>
      </c>
      <c r="J23" s="115">
        <v>13</v>
      </c>
      <c r="K23" s="143">
        <v>16</v>
      </c>
      <c r="L23" s="47" t="s">
        <v>295</v>
      </c>
      <c r="M23" s="121">
        <v>2</v>
      </c>
      <c r="N23" s="121">
        <v>4</v>
      </c>
      <c r="O23" s="47"/>
      <c r="P23" s="37"/>
    </row>
    <row r="24" spans="1:16" ht="15" customHeight="1" x14ac:dyDescent="0.3">
      <c r="A24" s="44" t="s">
        <v>322</v>
      </c>
      <c r="B24" s="305" t="s">
        <v>323</v>
      </c>
      <c r="C24" s="306"/>
      <c r="D24" s="46"/>
      <c r="E24" s="48">
        <v>600</v>
      </c>
      <c r="F24" s="139">
        <v>460</v>
      </c>
      <c r="G24" s="47" t="s">
        <v>88</v>
      </c>
      <c r="H24" s="114">
        <v>11</v>
      </c>
      <c r="I24" s="133">
        <v>12</v>
      </c>
      <c r="J24" s="115">
        <v>13</v>
      </c>
      <c r="K24" s="143">
        <v>16</v>
      </c>
      <c r="L24" s="47" t="s">
        <v>295</v>
      </c>
      <c r="M24" s="121">
        <v>2</v>
      </c>
      <c r="N24" s="121">
        <v>4</v>
      </c>
      <c r="O24" s="47"/>
      <c r="P24" s="37"/>
    </row>
    <row r="25" spans="1:16" ht="15" customHeight="1" x14ac:dyDescent="0.3">
      <c r="A25" s="44" t="s">
        <v>324</v>
      </c>
      <c r="B25" s="305" t="s">
        <v>325</v>
      </c>
      <c r="C25" s="306"/>
      <c r="D25" s="46"/>
      <c r="E25" s="48">
        <v>306</v>
      </c>
      <c r="F25" s="139">
        <v>213</v>
      </c>
      <c r="G25" s="47" t="s">
        <v>88</v>
      </c>
      <c r="H25" s="114">
        <v>11</v>
      </c>
      <c r="I25" s="133">
        <v>12</v>
      </c>
      <c r="J25" s="115">
        <v>13</v>
      </c>
      <c r="K25" s="143">
        <v>16</v>
      </c>
      <c r="L25" s="47" t="s">
        <v>295</v>
      </c>
      <c r="M25" s="121">
        <v>2</v>
      </c>
      <c r="N25" s="121">
        <v>4</v>
      </c>
      <c r="O25" s="47"/>
      <c r="P25" s="37"/>
    </row>
    <row r="26" spans="1:16" ht="15" customHeight="1" x14ac:dyDescent="0.3">
      <c r="A26" s="81" t="s">
        <v>326</v>
      </c>
      <c r="B26" s="305" t="s">
        <v>327</v>
      </c>
      <c r="C26" s="306"/>
      <c r="D26" s="46"/>
      <c r="E26" s="48">
        <v>22</v>
      </c>
      <c r="F26" s="139">
        <v>22</v>
      </c>
      <c r="G26" s="47" t="s">
        <v>88</v>
      </c>
      <c r="H26" s="114">
        <v>11</v>
      </c>
      <c r="I26" s="133">
        <v>12</v>
      </c>
      <c r="J26" s="115">
        <v>13</v>
      </c>
      <c r="K26" s="143">
        <v>16</v>
      </c>
      <c r="L26" s="47" t="s">
        <v>295</v>
      </c>
      <c r="M26" s="121">
        <v>2</v>
      </c>
      <c r="N26" s="121">
        <v>4</v>
      </c>
      <c r="O26" s="47"/>
      <c r="P26" s="37"/>
    </row>
    <row r="27" spans="1:16" ht="15" customHeight="1" x14ac:dyDescent="0.35">
      <c r="B27" s="309"/>
      <c r="C27" s="309"/>
      <c r="D27" s="309"/>
      <c r="E27" s="309"/>
      <c r="F27" s="309"/>
      <c r="G27" s="309"/>
      <c r="H27" s="309"/>
      <c r="I27" s="309"/>
      <c r="J27" s="309"/>
      <c r="K27" s="309"/>
      <c r="L27" s="309"/>
      <c r="M27" s="309"/>
      <c r="N27" s="309"/>
      <c r="O27" s="309"/>
    </row>
    <row r="28" spans="1:16" ht="13.25" customHeight="1" x14ac:dyDescent="0.25">
      <c r="B28" s="35" t="s">
        <v>69</v>
      </c>
      <c r="C28" s="283" t="s">
        <v>328</v>
      </c>
      <c r="D28" s="226"/>
      <c r="E28" s="226"/>
      <c r="F28" s="226"/>
      <c r="G28" s="226"/>
      <c r="H28" s="226"/>
      <c r="I28" s="226"/>
      <c r="J28" s="226"/>
      <c r="K28" s="226"/>
      <c r="L28" s="226"/>
      <c r="M28" s="226"/>
      <c r="N28" s="226"/>
      <c r="O28" s="226"/>
    </row>
    <row r="29" spans="1:16" ht="15" customHeight="1" x14ac:dyDescent="0.25">
      <c r="B29" s="226"/>
      <c r="C29" s="226"/>
      <c r="D29" s="226"/>
      <c r="E29" s="226"/>
      <c r="F29" s="226"/>
      <c r="G29" s="226"/>
      <c r="H29" s="226"/>
      <c r="I29" s="226"/>
      <c r="J29" s="226"/>
      <c r="K29" s="226"/>
      <c r="L29" s="226"/>
      <c r="M29" s="226"/>
      <c r="N29" s="226"/>
      <c r="O29" s="226"/>
    </row>
    <row r="30" spans="1:16" ht="15" customHeight="1" x14ac:dyDescent="0.25">
      <c r="B30" s="239" t="str">
        <f>+'Key performance indicators'!$B$22</f>
        <v>The above should be read in conjunction with the Aviva plc Reporting Criteria 2023.</v>
      </c>
      <c r="C30" s="226"/>
      <c r="D30" s="226"/>
      <c r="E30" s="226"/>
      <c r="F30" s="226"/>
      <c r="G30" s="226"/>
      <c r="H30" s="226"/>
      <c r="I30" s="226"/>
      <c r="J30" s="226"/>
      <c r="K30" s="226"/>
      <c r="L30" s="226"/>
      <c r="M30" s="226"/>
      <c r="N30" s="226"/>
      <c r="O30" s="226"/>
    </row>
  </sheetData>
  <mergeCells count="36">
    <mergeCell ref="B19:C19"/>
    <mergeCell ref="B20:C20"/>
    <mergeCell ref="B22:O22"/>
    <mergeCell ref="B30:O30"/>
    <mergeCell ref="B21:O21"/>
    <mergeCell ref="B24:C24"/>
    <mergeCell ref="B23:C23"/>
    <mergeCell ref="B25:C25"/>
    <mergeCell ref="B26:C26"/>
    <mergeCell ref="B29:O29"/>
    <mergeCell ref="B27:O27"/>
    <mergeCell ref="C28:O28"/>
    <mergeCell ref="B15:C15"/>
    <mergeCell ref="B14:C14"/>
    <mergeCell ref="B17:C17"/>
    <mergeCell ref="B16:C16"/>
    <mergeCell ref="B18:C18"/>
    <mergeCell ref="B11:O11"/>
    <mergeCell ref="B10:O10"/>
    <mergeCell ref="B9:C9"/>
    <mergeCell ref="B12:C12"/>
    <mergeCell ref="B13:C13"/>
    <mergeCell ref="A2:O2"/>
    <mergeCell ref="A1:O1"/>
    <mergeCell ref="H4:K4"/>
    <mergeCell ref="H3:O3"/>
    <mergeCell ref="M4:O4"/>
    <mergeCell ref="B3:C4"/>
    <mergeCell ref="B6:C6"/>
    <mergeCell ref="B8:C8"/>
    <mergeCell ref="B7:C7"/>
    <mergeCell ref="B5:O5"/>
    <mergeCell ref="G3:G4"/>
    <mergeCell ref="F3:F4"/>
    <mergeCell ref="D3:D4"/>
    <mergeCell ref="E3:E4"/>
  </mergeCells>
  <pageMargins left="0.75" right="0.75" top="1" bottom="1" header="0.5" footer="0.5"/>
  <pageSetup paperSize="9" orientation="portrait" horizontalDpi="90" verticalDpi="90"/>
  <headerFooter>
    <oddFooter>&amp;L&amp;1#&amp;"Calibri"&amp;8&amp;K008000Aviva: 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28"/>
  <sheetViews>
    <sheetView showRuler="0" topLeftCell="B1" workbookViewId="0"/>
  </sheetViews>
  <sheetFormatPr defaultColWidth="13.08984375" defaultRowHeight="12.5" x14ac:dyDescent="0.25"/>
  <cols>
    <col min="1" max="1" width="8.6328125" hidden="1" customWidth="1"/>
    <col min="2" max="2" width="2.36328125" customWidth="1"/>
    <col min="3" max="3" width="97.453125" customWidth="1"/>
    <col min="4" max="4" width="7.90625" customWidth="1"/>
    <col min="5" max="7" width="13.81640625" customWidth="1"/>
    <col min="8" max="11" width="2.36328125" customWidth="1"/>
    <col min="12" max="12" width="11.81640625" customWidth="1"/>
    <col min="13" max="15" width="2.36328125" customWidth="1"/>
  </cols>
  <sheetData>
    <row r="1" spans="1:16" ht="44.15" customHeight="1" x14ac:dyDescent="0.25">
      <c r="A1" s="225" t="s">
        <v>51</v>
      </c>
      <c r="B1" s="225"/>
      <c r="C1" s="226"/>
      <c r="D1" s="226"/>
      <c r="E1" s="226"/>
      <c r="F1" s="226"/>
      <c r="G1" s="226"/>
      <c r="H1" s="226"/>
      <c r="I1" s="226"/>
      <c r="J1" s="226"/>
      <c r="K1" s="226"/>
      <c r="L1" s="226"/>
      <c r="M1" s="226"/>
      <c r="N1" s="226"/>
      <c r="O1" s="226"/>
    </row>
    <row r="2" spans="1:16" ht="15" customHeight="1" x14ac:dyDescent="0.25">
      <c r="A2" s="161"/>
      <c r="B2" s="310"/>
      <c r="C2" s="311"/>
      <c r="D2" s="311"/>
      <c r="E2" s="311"/>
      <c r="F2" s="311"/>
      <c r="G2" s="311"/>
      <c r="H2" s="311"/>
      <c r="I2" s="311"/>
      <c r="J2" s="311"/>
      <c r="K2" s="311"/>
      <c r="L2" s="311"/>
      <c r="M2" s="311"/>
      <c r="N2" s="311"/>
      <c r="O2" s="311"/>
    </row>
    <row r="3" spans="1:16" ht="9.15" customHeight="1" x14ac:dyDescent="0.3">
      <c r="A3" s="162"/>
      <c r="B3" s="242"/>
      <c r="C3" s="243"/>
      <c r="D3" s="269" t="s">
        <v>46</v>
      </c>
      <c r="E3" s="248">
        <f>+'Key performance indicators'!$E$3</f>
        <v>2023</v>
      </c>
      <c r="F3" s="248">
        <f>+'Key performance indicators'!$F$3</f>
        <v>2022</v>
      </c>
      <c r="G3" s="248">
        <f>+'Key performance indicators'!$G$3</f>
        <v>2021</v>
      </c>
      <c r="H3" s="289" t="s">
        <v>39</v>
      </c>
      <c r="I3" s="289"/>
      <c r="J3" s="289"/>
      <c r="K3" s="289"/>
      <c r="L3" s="289"/>
      <c r="M3" s="289"/>
      <c r="N3" s="289"/>
      <c r="O3" s="289"/>
      <c r="P3" s="37"/>
    </row>
    <row r="4" spans="1:16" ht="9.15" customHeight="1" x14ac:dyDescent="0.3">
      <c r="A4" s="146" t="s">
        <v>45</v>
      </c>
      <c r="B4" s="284"/>
      <c r="C4" s="226"/>
      <c r="D4" s="269"/>
      <c r="E4" s="287"/>
      <c r="F4" s="287"/>
      <c r="G4" s="287"/>
      <c r="H4" s="289" t="s">
        <v>77</v>
      </c>
      <c r="I4" s="289"/>
      <c r="J4" s="289"/>
      <c r="K4" s="289"/>
      <c r="L4" s="92" t="s">
        <v>78</v>
      </c>
      <c r="M4" s="289" t="s">
        <v>79</v>
      </c>
      <c r="N4" s="289"/>
      <c r="O4" s="289"/>
      <c r="P4" s="37"/>
    </row>
    <row r="5" spans="1:16" ht="15.75" customHeight="1" x14ac:dyDescent="0.3">
      <c r="A5" s="163"/>
      <c r="B5" s="286" t="s">
        <v>16</v>
      </c>
      <c r="C5" s="286"/>
      <c r="D5" s="286"/>
      <c r="E5" s="286"/>
      <c r="F5" s="286"/>
      <c r="G5" s="286"/>
      <c r="H5" s="286"/>
      <c r="I5" s="286"/>
      <c r="J5" s="286"/>
      <c r="K5" s="286"/>
      <c r="L5" s="286"/>
      <c r="M5" s="286"/>
      <c r="N5" s="286"/>
      <c r="O5" s="286"/>
      <c r="P5" s="37"/>
    </row>
    <row r="6" spans="1:16" ht="15" customHeight="1" x14ac:dyDescent="0.3">
      <c r="A6" s="147" t="s">
        <v>52</v>
      </c>
      <c r="B6" s="285" t="s">
        <v>53</v>
      </c>
      <c r="C6" s="285"/>
      <c r="D6" s="148" t="s">
        <v>54</v>
      </c>
      <c r="E6" s="149">
        <v>9474396908</v>
      </c>
      <c r="F6" s="150">
        <v>6900000000</v>
      </c>
      <c r="G6" s="150">
        <v>4300000000</v>
      </c>
      <c r="H6" s="151">
        <v>8</v>
      </c>
      <c r="I6" s="152">
        <v>9</v>
      </c>
      <c r="J6" s="65">
        <v>11</v>
      </c>
      <c r="K6" s="90"/>
      <c r="L6" s="153" t="s">
        <v>329</v>
      </c>
      <c r="M6" s="34"/>
      <c r="N6" s="153"/>
      <c r="O6" s="153"/>
      <c r="P6" s="37"/>
    </row>
    <row r="7" spans="1:16" ht="15" customHeight="1" x14ac:dyDescent="0.3">
      <c r="A7" s="147" t="s">
        <v>330</v>
      </c>
      <c r="B7" s="285" t="s">
        <v>331</v>
      </c>
      <c r="C7" s="285"/>
      <c r="D7" s="148" t="s">
        <v>54</v>
      </c>
      <c r="E7" s="154">
        <v>32527379</v>
      </c>
      <c r="F7" s="155">
        <v>33700000</v>
      </c>
      <c r="G7" s="155">
        <v>31800000</v>
      </c>
      <c r="H7" s="151">
        <v>8</v>
      </c>
      <c r="I7" s="156">
        <v>10</v>
      </c>
      <c r="J7" s="65">
        <v>11</v>
      </c>
      <c r="K7" s="67">
        <v>13</v>
      </c>
      <c r="L7" s="153"/>
      <c r="M7" s="157">
        <v>1</v>
      </c>
      <c r="N7" s="157">
        <v>4</v>
      </c>
      <c r="O7" s="153"/>
      <c r="P7" s="37"/>
    </row>
    <row r="8" spans="1:16" ht="15" customHeight="1" x14ac:dyDescent="0.3">
      <c r="A8" s="147" t="s">
        <v>332</v>
      </c>
      <c r="B8" s="285" t="s">
        <v>333</v>
      </c>
      <c r="C8" s="285"/>
      <c r="D8" s="148" t="s">
        <v>50</v>
      </c>
      <c r="E8" s="158">
        <v>2.2200000000000001E-2</v>
      </c>
      <c r="F8" s="33">
        <v>0.02</v>
      </c>
      <c r="G8" s="33">
        <v>2.1999999999999999E-2</v>
      </c>
      <c r="H8" s="151">
        <v>8</v>
      </c>
      <c r="I8" s="156">
        <v>10</v>
      </c>
      <c r="J8" s="65">
        <v>11</v>
      </c>
      <c r="K8" s="67">
        <v>13</v>
      </c>
      <c r="L8" s="153"/>
      <c r="M8" s="157">
        <v>1</v>
      </c>
      <c r="N8" s="157">
        <v>4</v>
      </c>
      <c r="O8" s="153"/>
      <c r="P8" s="37"/>
    </row>
    <row r="9" spans="1:16" ht="15" customHeight="1" x14ac:dyDescent="0.3">
      <c r="A9" s="147" t="s">
        <v>334</v>
      </c>
      <c r="B9" s="285" t="s">
        <v>335</v>
      </c>
      <c r="C9" s="285"/>
      <c r="D9" s="148"/>
      <c r="E9" s="74">
        <v>87599</v>
      </c>
      <c r="F9" s="61">
        <v>41610</v>
      </c>
      <c r="G9" s="61">
        <v>19091</v>
      </c>
      <c r="H9" s="151">
        <v>8</v>
      </c>
      <c r="I9" s="156">
        <v>10</v>
      </c>
      <c r="J9" s="65">
        <v>11</v>
      </c>
      <c r="K9" s="67">
        <v>13</v>
      </c>
      <c r="L9" s="153"/>
      <c r="M9" s="157">
        <v>1</v>
      </c>
      <c r="N9" s="157">
        <v>4</v>
      </c>
      <c r="O9" s="153"/>
      <c r="P9" s="37"/>
    </row>
    <row r="10" spans="1:16" ht="15" customHeight="1" x14ac:dyDescent="0.3">
      <c r="A10" s="147" t="s">
        <v>336</v>
      </c>
      <c r="B10" s="285" t="s">
        <v>337</v>
      </c>
      <c r="C10" s="285"/>
      <c r="D10" s="148"/>
      <c r="E10" s="158">
        <v>0.39800000000000002</v>
      </c>
      <c r="F10" s="33">
        <v>0.25</v>
      </c>
      <c r="G10" s="33">
        <v>0.1</v>
      </c>
      <c r="H10" s="151">
        <v>8</v>
      </c>
      <c r="I10" s="156">
        <v>10</v>
      </c>
      <c r="J10" s="65">
        <v>11</v>
      </c>
      <c r="K10" s="67">
        <v>13</v>
      </c>
      <c r="L10" s="153"/>
      <c r="M10" s="157">
        <v>1</v>
      </c>
      <c r="N10" s="157">
        <v>4</v>
      </c>
      <c r="O10" s="153"/>
      <c r="P10" s="37"/>
    </row>
    <row r="11" spans="1:16" ht="15" customHeight="1" x14ac:dyDescent="0.3">
      <c r="A11" s="147" t="s">
        <v>338</v>
      </c>
      <c r="B11" s="285" t="s">
        <v>339</v>
      </c>
      <c r="C11" s="285"/>
      <c r="D11" s="148"/>
      <c r="E11" s="154">
        <v>1215741.3700000001</v>
      </c>
      <c r="F11" s="155">
        <v>1110000</v>
      </c>
      <c r="G11" s="155">
        <v>1030000</v>
      </c>
      <c r="H11" s="151">
        <v>8</v>
      </c>
      <c r="I11" s="156">
        <v>10</v>
      </c>
      <c r="J11" s="65">
        <v>11</v>
      </c>
      <c r="K11" s="67">
        <v>13</v>
      </c>
      <c r="L11" s="153"/>
      <c r="M11" s="153"/>
      <c r="N11" s="153"/>
      <c r="O11" s="153"/>
      <c r="P11" s="37"/>
    </row>
    <row r="12" spans="1:16" ht="15" customHeight="1" x14ac:dyDescent="0.3">
      <c r="A12" s="147" t="s">
        <v>340</v>
      </c>
      <c r="B12" s="285" t="s">
        <v>341</v>
      </c>
      <c r="C12" s="285"/>
      <c r="D12" s="148"/>
      <c r="E12" s="154">
        <v>654288</v>
      </c>
      <c r="F12" s="155">
        <v>620588</v>
      </c>
      <c r="G12" s="153" t="s">
        <v>285</v>
      </c>
      <c r="H12" s="151">
        <v>8</v>
      </c>
      <c r="I12" s="156">
        <v>10</v>
      </c>
      <c r="J12" s="65">
        <v>11</v>
      </c>
      <c r="K12" s="67">
        <v>13</v>
      </c>
      <c r="L12" s="153"/>
      <c r="M12" s="34"/>
      <c r="N12" s="34"/>
      <c r="O12" s="34"/>
      <c r="P12" s="37"/>
    </row>
    <row r="13" spans="1:16" ht="15" customHeight="1" x14ac:dyDescent="0.3">
      <c r="A13" s="147" t="s">
        <v>342</v>
      </c>
      <c r="B13" s="285" t="s">
        <v>343</v>
      </c>
      <c r="C13" s="285"/>
      <c r="D13" s="148"/>
      <c r="E13" s="94">
        <v>818828</v>
      </c>
      <c r="F13" s="159">
        <v>777841</v>
      </c>
      <c r="G13" s="34" t="s">
        <v>88</v>
      </c>
      <c r="H13" s="160">
        <v>3</v>
      </c>
      <c r="I13" s="156">
        <v>10</v>
      </c>
      <c r="J13" s="65">
        <v>11</v>
      </c>
      <c r="K13" s="67">
        <v>13</v>
      </c>
      <c r="L13" s="153"/>
      <c r="M13" s="84">
        <v>1</v>
      </c>
      <c r="N13" s="157">
        <v>4</v>
      </c>
      <c r="O13" s="34"/>
      <c r="P13" s="37"/>
    </row>
    <row r="14" spans="1:16" ht="15" customHeight="1" x14ac:dyDescent="0.3">
      <c r="A14" s="147" t="s">
        <v>344</v>
      </c>
      <c r="B14" s="285" t="s">
        <v>345</v>
      </c>
      <c r="C14" s="285"/>
      <c r="D14" s="148"/>
      <c r="E14" s="86">
        <v>0.33425090499999999</v>
      </c>
      <c r="F14" s="33">
        <v>0.23899999999999999</v>
      </c>
      <c r="G14" s="34" t="s">
        <v>88</v>
      </c>
      <c r="H14" s="160">
        <v>3</v>
      </c>
      <c r="I14" s="151">
        <v>8</v>
      </c>
      <c r="J14" s="156">
        <v>10</v>
      </c>
      <c r="K14" s="65">
        <v>11</v>
      </c>
      <c r="L14" s="153"/>
      <c r="M14" s="157">
        <v>1</v>
      </c>
      <c r="N14" s="157">
        <v>4</v>
      </c>
      <c r="O14" s="153"/>
      <c r="P14" s="37"/>
    </row>
    <row r="15" spans="1:16" ht="15" customHeight="1" x14ac:dyDescent="0.3">
      <c r="A15" s="147" t="s">
        <v>346</v>
      </c>
      <c r="B15" s="285" t="s">
        <v>347</v>
      </c>
      <c r="C15" s="285"/>
      <c r="D15" s="148"/>
      <c r="E15" s="158">
        <v>0.51325675199999998</v>
      </c>
      <c r="F15" s="33">
        <v>0.52100000000000002</v>
      </c>
      <c r="G15" s="34" t="s">
        <v>88</v>
      </c>
      <c r="H15" s="160">
        <v>3</v>
      </c>
      <c r="I15" s="156">
        <v>10</v>
      </c>
      <c r="J15" s="65">
        <v>11</v>
      </c>
      <c r="K15" s="67">
        <v>13</v>
      </c>
      <c r="L15" s="153"/>
      <c r="M15" s="157">
        <v>1</v>
      </c>
      <c r="N15" s="157">
        <v>4</v>
      </c>
      <c r="O15" s="153"/>
      <c r="P15" s="37"/>
    </row>
    <row r="16" spans="1:16" ht="15" customHeight="1" x14ac:dyDescent="0.3">
      <c r="A16" s="147" t="s">
        <v>348</v>
      </c>
      <c r="B16" s="285" t="s">
        <v>349</v>
      </c>
      <c r="C16" s="285"/>
      <c r="D16" s="148"/>
      <c r="E16" s="158">
        <v>1.0951018E-2</v>
      </c>
      <c r="F16" s="33">
        <v>4.4999999999999998E-2</v>
      </c>
      <c r="G16" s="34" t="s">
        <v>88</v>
      </c>
      <c r="H16" s="160">
        <v>3</v>
      </c>
      <c r="I16" s="156">
        <v>10</v>
      </c>
      <c r="J16" s="65">
        <v>11</v>
      </c>
      <c r="K16" s="153"/>
      <c r="L16" s="153"/>
      <c r="M16" s="157">
        <v>1</v>
      </c>
      <c r="N16" s="157">
        <v>4</v>
      </c>
      <c r="O16" s="153"/>
      <c r="P16" s="37"/>
    </row>
    <row r="17" spans="1:16" ht="15" customHeight="1" x14ac:dyDescent="0.3">
      <c r="A17" s="147" t="s">
        <v>350</v>
      </c>
      <c r="B17" s="285" t="s">
        <v>351</v>
      </c>
      <c r="C17" s="285"/>
      <c r="D17" s="148"/>
      <c r="E17" s="158">
        <v>0.141541325</v>
      </c>
      <c r="F17" s="33">
        <v>0.19500000000000001</v>
      </c>
      <c r="G17" s="34" t="s">
        <v>88</v>
      </c>
      <c r="H17" s="160">
        <v>3</v>
      </c>
      <c r="I17" s="156">
        <v>10</v>
      </c>
      <c r="J17" s="65">
        <v>11</v>
      </c>
      <c r="K17" s="153"/>
      <c r="L17" s="153"/>
      <c r="M17" s="157">
        <v>1</v>
      </c>
      <c r="N17" s="157">
        <v>4</v>
      </c>
      <c r="O17" s="153"/>
      <c r="P17" s="37"/>
    </row>
    <row r="18" spans="1:16" ht="15" customHeight="1" x14ac:dyDescent="0.25">
      <c r="A18" s="164"/>
      <c r="B18" s="308"/>
      <c r="C18" s="308"/>
      <c r="D18" s="308"/>
      <c r="E18" s="308"/>
      <c r="F18" s="308"/>
      <c r="G18" s="308"/>
      <c r="H18" s="308"/>
      <c r="I18" s="308"/>
      <c r="J18" s="308"/>
      <c r="K18" s="308"/>
      <c r="L18" s="308"/>
      <c r="M18" s="308"/>
      <c r="N18" s="308"/>
      <c r="O18" s="308"/>
    </row>
    <row r="19" spans="1:16" ht="15.75" customHeight="1" x14ac:dyDescent="0.3">
      <c r="A19" s="163"/>
      <c r="B19" s="312" t="s">
        <v>17</v>
      </c>
      <c r="C19" s="313"/>
      <c r="D19" s="313"/>
      <c r="E19" s="313"/>
      <c r="F19" s="313"/>
      <c r="G19" s="313"/>
      <c r="H19" s="313"/>
      <c r="I19" s="313"/>
      <c r="J19" s="313"/>
      <c r="K19" s="313"/>
      <c r="L19" s="313"/>
      <c r="M19" s="313"/>
      <c r="N19" s="313"/>
      <c r="O19" s="314"/>
      <c r="P19" s="37"/>
    </row>
    <row r="20" spans="1:16" ht="15" customHeight="1" x14ac:dyDescent="0.3">
      <c r="A20" s="147" t="s">
        <v>55</v>
      </c>
      <c r="B20" s="235" t="s">
        <v>56</v>
      </c>
      <c r="C20" s="235"/>
      <c r="D20" s="148" t="s">
        <v>50</v>
      </c>
      <c r="E20" s="158">
        <v>0.14012548399999999</v>
      </c>
      <c r="F20" s="33">
        <v>0.13900000000000001</v>
      </c>
      <c r="G20" s="33">
        <v>0.13700000000000001</v>
      </c>
      <c r="H20" s="90"/>
      <c r="I20" s="90"/>
      <c r="J20" s="90"/>
      <c r="K20" s="90"/>
      <c r="L20" s="153" t="s">
        <v>352</v>
      </c>
      <c r="M20" s="153"/>
      <c r="N20" s="153"/>
      <c r="O20" s="153"/>
      <c r="P20" s="37"/>
    </row>
    <row r="21" spans="1:16" ht="15" customHeight="1" x14ac:dyDescent="0.3">
      <c r="A21" s="147" t="s">
        <v>353</v>
      </c>
      <c r="B21" s="235" t="s">
        <v>354</v>
      </c>
      <c r="C21" s="235"/>
      <c r="D21" s="148"/>
      <c r="E21" s="158">
        <v>0.109</v>
      </c>
      <c r="F21" s="33">
        <v>0.1003</v>
      </c>
      <c r="G21" s="33">
        <v>0.10100000000000001</v>
      </c>
      <c r="H21" s="90"/>
      <c r="I21" s="90"/>
      <c r="J21" s="90"/>
      <c r="K21" s="90"/>
      <c r="L21" s="153" t="s">
        <v>352</v>
      </c>
      <c r="M21" s="153"/>
      <c r="N21" s="153"/>
      <c r="O21" s="153"/>
      <c r="P21" s="37"/>
    </row>
    <row r="22" spans="1:16" ht="15" customHeight="1" x14ac:dyDescent="0.3">
      <c r="A22" s="147" t="s">
        <v>355</v>
      </c>
      <c r="B22" s="235" t="s">
        <v>356</v>
      </c>
      <c r="C22" s="235"/>
      <c r="D22" s="148"/>
      <c r="E22" s="158">
        <v>8.2000000000000003E-2</v>
      </c>
      <c r="F22" s="33">
        <v>8.5999999999999993E-2</v>
      </c>
      <c r="G22" s="33">
        <v>8.3000000000000004E-2</v>
      </c>
      <c r="H22" s="90"/>
      <c r="I22" s="90"/>
      <c r="J22" s="90"/>
      <c r="K22" s="90"/>
      <c r="L22" s="153" t="s">
        <v>352</v>
      </c>
      <c r="M22" s="153"/>
      <c r="N22" s="153"/>
      <c r="O22" s="153"/>
      <c r="P22" s="37"/>
    </row>
    <row r="23" spans="1:16" ht="15" customHeight="1" x14ac:dyDescent="0.3">
      <c r="A23" s="147" t="s">
        <v>357</v>
      </c>
      <c r="B23" s="235" t="s">
        <v>358</v>
      </c>
      <c r="C23" s="235"/>
      <c r="D23" s="148"/>
      <c r="E23" s="158">
        <v>9.8000000000000004E-2</v>
      </c>
      <c r="F23" s="33">
        <v>0.08</v>
      </c>
      <c r="G23" s="33">
        <v>0.09</v>
      </c>
      <c r="H23" s="90"/>
      <c r="I23" s="90"/>
      <c r="J23" s="90"/>
      <c r="K23" s="90"/>
      <c r="L23" s="153" t="s">
        <v>352</v>
      </c>
      <c r="M23" s="153"/>
      <c r="N23" s="153"/>
      <c r="O23" s="153"/>
      <c r="P23" s="37"/>
    </row>
    <row r="24" spans="1:16" ht="15" customHeight="1" x14ac:dyDescent="0.3">
      <c r="A24" s="147" t="s">
        <v>359</v>
      </c>
      <c r="B24" s="235" t="s">
        <v>360</v>
      </c>
      <c r="C24" s="235"/>
      <c r="D24" s="24"/>
      <c r="E24" s="74">
        <v>24</v>
      </c>
      <c r="F24" s="61">
        <v>32</v>
      </c>
      <c r="G24" s="61">
        <v>36</v>
      </c>
      <c r="H24" s="160">
        <v>3</v>
      </c>
      <c r="I24" s="151">
        <v>8</v>
      </c>
      <c r="J24" s="156">
        <v>10</v>
      </c>
      <c r="K24" s="65">
        <v>11</v>
      </c>
      <c r="L24" s="34" t="s">
        <v>361</v>
      </c>
      <c r="M24" s="61">
        <v>1</v>
      </c>
      <c r="N24" s="61">
        <v>4</v>
      </c>
      <c r="O24" s="34"/>
      <c r="P24" s="37"/>
    </row>
    <row r="25" spans="1:16" ht="16.649999999999999" customHeight="1" x14ac:dyDescent="0.3">
      <c r="A25" s="165"/>
      <c r="B25" s="291"/>
      <c r="C25" s="291"/>
      <c r="D25" s="291"/>
      <c r="E25" s="291"/>
      <c r="F25" s="291"/>
      <c r="G25" s="291"/>
      <c r="H25" s="291"/>
      <c r="I25" s="291"/>
      <c r="J25" s="291"/>
      <c r="K25" s="291"/>
      <c r="L25" s="291"/>
      <c r="M25" s="291"/>
      <c r="N25" s="291"/>
      <c r="O25" s="291"/>
    </row>
    <row r="26" spans="1:16" ht="20.75" customHeight="1" x14ac:dyDescent="0.35">
      <c r="A26" s="166"/>
      <c r="B26" s="35" t="s">
        <v>69</v>
      </c>
      <c r="C26" s="315" t="s">
        <v>362</v>
      </c>
      <c r="D26" s="315"/>
      <c r="E26" s="315"/>
      <c r="F26" s="315"/>
      <c r="G26" s="315"/>
      <c r="H26" s="226"/>
      <c r="I26" s="226"/>
      <c r="J26" s="226"/>
      <c r="K26" s="226"/>
      <c r="L26" s="226"/>
      <c r="M26" s="226"/>
      <c r="N26" s="226"/>
      <c r="O26" s="226"/>
    </row>
    <row r="27" spans="1:16" ht="13.25" customHeight="1" x14ac:dyDescent="0.3">
      <c r="A27" s="166"/>
      <c r="B27" s="226"/>
      <c r="C27" s="226"/>
      <c r="D27" s="226"/>
      <c r="E27" s="226"/>
      <c r="F27" s="226"/>
      <c r="G27" s="226"/>
      <c r="H27" s="226"/>
      <c r="I27" s="226"/>
      <c r="J27" s="226"/>
      <c r="K27" s="226"/>
      <c r="L27" s="226"/>
      <c r="M27" s="226"/>
      <c r="N27" s="226"/>
      <c r="O27" s="226"/>
    </row>
    <row r="28" spans="1:16" ht="15" customHeight="1" x14ac:dyDescent="0.3">
      <c r="A28" s="166"/>
      <c r="B28" s="239" t="str">
        <f>+'Key performance indicators'!$B$22</f>
        <v>The above should be read in conjunction with the Aviva plc Reporting Criteria 2023.</v>
      </c>
      <c r="C28" s="226"/>
      <c r="D28" s="226"/>
      <c r="E28" s="226"/>
      <c r="F28" s="226"/>
      <c r="G28" s="226"/>
      <c r="H28" s="226"/>
      <c r="I28" s="226"/>
      <c r="J28" s="226"/>
      <c r="K28" s="226"/>
      <c r="L28" s="226"/>
      <c r="M28" s="226"/>
      <c r="N28" s="226"/>
      <c r="O28" s="226"/>
    </row>
  </sheetData>
  <mergeCells count="34">
    <mergeCell ref="B22:C22"/>
    <mergeCell ref="B21:C21"/>
    <mergeCell ref="B23:C23"/>
    <mergeCell ref="B24:C24"/>
    <mergeCell ref="B28:O28"/>
    <mergeCell ref="B27:O27"/>
    <mergeCell ref="B25:O25"/>
    <mergeCell ref="C26:O26"/>
    <mergeCell ref="B16:C16"/>
    <mergeCell ref="B15:C15"/>
    <mergeCell ref="B17:C17"/>
    <mergeCell ref="B20:C20"/>
    <mergeCell ref="B18:O18"/>
    <mergeCell ref="B19:O19"/>
    <mergeCell ref="B10:C10"/>
    <mergeCell ref="B9:C9"/>
    <mergeCell ref="B11:C11"/>
    <mergeCell ref="B12:C12"/>
    <mergeCell ref="B14:C14"/>
    <mergeCell ref="B13:C13"/>
    <mergeCell ref="G3:G4"/>
    <mergeCell ref="E3:E4"/>
    <mergeCell ref="F3:F4"/>
    <mergeCell ref="B2:O2"/>
    <mergeCell ref="A1:O1"/>
    <mergeCell ref="H4:K4"/>
    <mergeCell ref="H3:O3"/>
    <mergeCell ref="M4:O4"/>
    <mergeCell ref="D3:D4"/>
    <mergeCell ref="B3:C4"/>
    <mergeCell ref="B6:C6"/>
    <mergeCell ref="B8:C8"/>
    <mergeCell ref="B7:C7"/>
    <mergeCell ref="B5:O5"/>
  </mergeCells>
  <pageMargins left="0.75" right="0.75" top="1" bottom="1" header="0.5" footer="0.5"/>
  <pageSetup paperSize="9" orientation="portrait" horizontalDpi="90" verticalDpi="90"/>
  <headerFooter>
    <oddFooter>&amp;L&amp;1#&amp;"Calibri"&amp;8&amp;K008000Aviva: 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38"/>
  <sheetViews>
    <sheetView showRuler="0" topLeftCell="B1" workbookViewId="0"/>
  </sheetViews>
  <sheetFormatPr defaultColWidth="13.08984375" defaultRowHeight="12.5" x14ac:dyDescent="0.25"/>
  <cols>
    <col min="1" max="1" width="8.6328125" hidden="1" customWidth="1"/>
    <col min="2" max="2" width="2.36328125" customWidth="1"/>
    <col min="3" max="3" width="97.453125" customWidth="1"/>
    <col min="4" max="4" width="7.90625" customWidth="1"/>
    <col min="5" max="7" width="13.81640625" customWidth="1"/>
    <col min="8" max="11" width="2.36328125" customWidth="1"/>
    <col min="12" max="12" width="11.81640625" customWidth="1"/>
    <col min="13" max="15" width="2.36328125" customWidth="1"/>
  </cols>
  <sheetData>
    <row r="1" spans="1:16" ht="44.15" customHeight="1" x14ac:dyDescent="0.25">
      <c r="A1" s="225" t="s">
        <v>363</v>
      </c>
      <c r="B1" s="226"/>
      <c r="C1" s="226"/>
      <c r="D1" s="226"/>
      <c r="E1" s="226"/>
      <c r="F1" s="226"/>
      <c r="G1" s="226"/>
      <c r="H1" s="226"/>
      <c r="I1" s="226"/>
      <c r="J1" s="226"/>
      <c r="K1" s="226"/>
      <c r="L1" s="226"/>
      <c r="M1" s="226"/>
      <c r="N1" s="226"/>
      <c r="O1" s="226"/>
    </row>
    <row r="2" spans="1:16" ht="15" customHeight="1" x14ac:dyDescent="0.25">
      <c r="A2" s="186"/>
      <c r="B2" s="317"/>
      <c r="C2" s="318"/>
      <c r="D2" s="318"/>
      <c r="E2" s="318"/>
      <c r="F2" s="318"/>
      <c r="G2" s="318"/>
      <c r="H2" s="318"/>
      <c r="I2" s="318"/>
      <c r="J2" s="318"/>
      <c r="K2" s="318"/>
      <c r="L2" s="318"/>
      <c r="M2" s="318"/>
      <c r="N2" s="318"/>
      <c r="O2" s="318"/>
    </row>
    <row r="3" spans="1:16" ht="9.15" customHeight="1" x14ac:dyDescent="0.3">
      <c r="A3" s="316" t="s">
        <v>364</v>
      </c>
      <c r="B3" s="242"/>
      <c r="C3" s="243"/>
      <c r="D3" s="269" t="s">
        <v>46</v>
      </c>
      <c r="E3" s="248">
        <f>+'Key performance indicators'!$E$3</f>
        <v>2023</v>
      </c>
      <c r="F3" s="248">
        <f>+'Key performance indicators'!$F$3</f>
        <v>2022</v>
      </c>
      <c r="G3" s="248">
        <f>+'Key performance indicators'!$G$3</f>
        <v>2021</v>
      </c>
      <c r="H3" s="254" t="s">
        <v>39</v>
      </c>
      <c r="I3" s="255"/>
      <c r="J3" s="255"/>
      <c r="K3" s="255"/>
      <c r="L3" s="255"/>
      <c r="M3" s="255"/>
      <c r="N3" s="255"/>
      <c r="O3" s="256"/>
      <c r="P3" s="37"/>
    </row>
    <row r="4" spans="1:16" ht="9.15" customHeight="1" x14ac:dyDescent="0.3">
      <c r="A4" s="316"/>
      <c r="B4" s="284"/>
      <c r="C4" s="226"/>
      <c r="D4" s="269"/>
      <c r="E4" s="287"/>
      <c r="F4" s="287"/>
      <c r="G4" s="287"/>
      <c r="H4" s="289" t="s">
        <v>77</v>
      </c>
      <c r="I4" s="289"/>
      <c r="J4" s="289"/>
      <c r="K4" s="289"/>
      <c r="L4" s="92" t="s">
        <v>78</v>
      </c>
      <c r="M4" s="289" t="s">
        <v>79</v>
      </c>
      <c r="N4" s="289"/>
      <c r="O4" s="289"/>
      <c r="P4" s="37"/>
    </row>
    <row r="5" spans="1:16" ht="15.75" customHeight="1" x14ac:dyDescent="0.3">
      <c r="A5" s="100"/>
      <c r="B5" s="312" t="s">
        <v>365</v>
      </c>
      <c r="C5" s="313"/>
      <c r="D5" s="313"/>
      <c r="E5" s="313"/>
      <c r="F5" s="313"/>
      <c r="G5" s="313"/>
      <c r="H5" s="313"/>
      <c r="I5" s="313"/>
      <c r="J5" s="313"/>
      <c r="K5" s="313"/>
      <c r="L5" s="313"/>
      <c r="M5" s="313"/>
      <c r="N5" s="313"/>
      <c r="O5" s="314"/>
      <c r="P5" s="37"/>
    </row>
    <row r="6" spans="1:16" ht="27.5" customHeight="1" x14ac:dyDescent="0.3">
      <c r="A6" s="167" t="s">
        <v>366</v>
      </c>
      <c r="B6" s="305" t="s">
        <v>59</v>
      </c>
      <c r="C6" s="306"/>
      <c r="D6" s="46" t="s">
        <v>50</v>
      </c>
      <c r="E6" s="168">
        <v>19223818</v>
      </c>
      <c r="F6" s="169">
        <v>18700000</v>
      </c>
      <c r="G6" s="169">
        <v>18500000</v>
      </c>
      <c r="H6" s="47"/>
      <c r="I6" s="47"/>
      <c r="J6" s="47"/>
      <c r="K6" s="47"/>
      <c r="L6" s="47" t="s">
        <v>367</v>
      </c>
      <c r="M6" s="47"/>
      <c r="N6" s="47"/>
      <c r="O6" s="47"/>
      <c r="P6" s="37"/>
    </row>
    <row r="7" spans="1:16" ht="15" customHeight="1" x14ac:dyDescent="0.3">
      <c r="A7" s="147" t="s">
        <v>60</v>
      </c>
      <c r="B7" s="305" t="s">
        <v>368</v>
      </c>
      <c r="C7" s="306"/>
      <c r="D7" s="46" t="s">
        <v>50</v>
      </c>
      <c r="E7" s="168">
        <v>4803335</v>
      </c>
      <c r="F7" s="169">
        <v>4653200</v>
      </c>
      <c r="G7" s="169">
        <v>4570000</v>
      </c>
      <c r="H7" s="47"/>
      <c r="I7" s="47"/>
      <c r="J7" s="47"/>
      <c r="K7" s="47"/>
      <c r="L7" s="47" t="s">
        <v>352</v>
      </c>
      <c r="M7" s="47"/>
      <c r="N7" s="47"/>
      <c r="O7" s="47"/>
      <c r="P7" s="37"/>
    </row>
    <row r="8" spans="1:16" ht="15" customHeight="1" x14ac:dyDescent="0.3">
      <c r="A8" s="147" t="s">
        <v>369</v>
      </c>
      <c r="B8" s="305" t="s">
        <v>370</v>
      </c>
      <c r="C8" s="306"/>
      <c r="D8" s="46"/>
      <c r="E8" s="170">
        <v>0.38700000000000001</v>
      </c>
      <c r="F8" s="47" t="s">
        <v>88</v>
      </c>
      <c r="G8" s="47" t="s">
        <v>88</v>
      </c>
      <c r="H8" s="47"/>
      <c r="I8" s="47"/>
      <c r="J8" s="47"/>
      <c r="K8" s="47"/>
      <c r="L8" s="47" t="s">
        <v>352</v>
      </c>
      <c r="M8" s="47"/>
      <c r="N8" s="47"/>
      <c r="O8" s="47"/>
      <c r="P8" s="37"/>
    </row>
    <row r="9" spans="1:16" ht="15" customHeight="1" x14ac:dyDescent="0.3">
      <c r="A9" s="147" t="s">
        <v>371</v>
      </c>
      <c r="B9" s="305" t="s">
        <v>372</v>
      </c>
      <c r="C9" s="306"/>
      <c r="D9" s="46"/>
      <c r="E9" s="168">
        <v>1221137</v>
      </c>
      <c r="F9" s="169">
        <v>1104283</v>
      </c>
      <c r="G9" s="47" t="s">
        <v>88</v>
      </c>
      <c r="H9" s="171">
        <v>3</v>
      </c>
      <c r="I9" s="47"/>
      <c r="J9" s="47"/>
      <c r="K9" s="47"/>
      <c r="L9" s="47"/>
      <c r="M9" s="47"/>
      <c r="N9" s="47"/>
      <c r="O9" s="47"/>
      <c r="P9" s="37"/>
    </row>
    <row r="10" spans="1:16" ht="15" customHeight="1" x14ac:dyDescent="0.3">
      <c r="A10" s="147" t="s">
        <v>373</v>
      </c>
      <c r="B10" s="305" t="s">
        <v>374</v>
      </c>
      <c r="C10" s="306"/>
      <c r="D10" s="46" t="s">
        <v>50</v>
      </c>
      <c r="E10" s="172">
        <v>36.299999999999997</v>
      </c>
      <c r="F10" s="173">
        <v>40.5</v>
      </c>
      <c r="G10" s="173">
        <v>42.5</v>
      </c>
      <c r="H10" s="47"/>
      <c r="I10" s="47"/>
      <c r="J10" s="47"/>
      <c r="K10" s="47"/>
      <c r="L10" s="47"/>
      <c r="M10" s="47"/>
      <c r="N10" s="47"/>
      <c r="O10" s="47"/>
      <c r="P10" s="37"/>
    </row>
    <row r="11" spans="1:16" ht="15" customHeight="1" x14ac:dyDescent="0.3">
      <c r="A11" s="147" t="s">
        <v>375</v>
      </c>
      <c r="B11" s="305" t="s">
        <v>376</v>
      </c>
      <c r="C11" s="306"/>
      <c r="D11" s="46"/>
      <c r="E11" s="170">
        <v>0.82499999999999996</v>
      </c>
      <c r="F11" s="47" t="s">
        <v>88</v>
      </c>
      <c r="G11" s="47" t="s">
        <v>88</v>
      </c>
      <c r="H11" s="47"/>
      <c r="I11" s="47"/>
      <c r="J11" s="47"/>
      <c r="K11" s="47"/>
      <c r="L11" s="47" t="s">
        <v>377</v>
      </c>
      <c r="M11" s="47"/>
      <c r="N11" s="47"/>
      <c r="O11" s="47"/>
      <c r="P11" s="37"/>
    </row>
    <row r="12" spans="1:16" ht="15" customHeight="1" x14ac:dyDescent="0.3">
      <c r="A12" s="147" t="s">
        <v>378</v>
      </c>
      <c r="B12" s="305" t="s">
        <v>379</v>
      </c>
      <c r="C12" s="306"/>
      <c r="D12" s="46" t="s">
        <v>50</v>
      </c>
      <c r="E12" s="174">
        <v>2.25</v>
      </c>
      <c r="F12" s="175">
        <v>2.3199999999999998</v>
      </c>
      <c r="G12" s="175">
        <v>2.97</v>
      </c>
      <c r="H12" s="47"/>
      <c r="I12" s="47"/>
      <c r="J12" s="47"/>
      <c r="K12" s="47"/>
      <c r="L12" s="47" t="s">
        <v>380</v>
      </c>
      <c r="M12" s="47"/>
      <c r="N12" s="47"/>
      <c r="O12" s="47"/>
      <c r="P12" s="37"/>
    </row>
    <row r="13" spans="1:16" ht="15" customHeight="1" x14ac:dyDescent="0.3">
      <c r="A13" s="147" t="s">
        <v>381</v>
      </c>
      <c r="B13" s="305" t="s">
        <v>382</v>
      </c>
      <c r="C13" s="306"/>
      <c r="D13" s="46" t="s">
        <v>50</v>
      </c>
      <c r="E13" s="170">
        <v>0.91100000000000003</v>
      </c>
      <c r="F13" s="176">
        <v>0.92</v>
      </c>
      <c r="G13" s="176">
        <v>0.84</v>
      </c>
      <c r="H13" s="47"/>
      <c r="I13" s="47"/>
      <c r="J13" s="47"/>
      <c r="K13" s="47"/>
      <c r="L13" s="47" t="s">
        <v>380</v>
      </c>
      <c r="M13" s="47"/>
      <c r="N13" s="47"/>
      <c r="O13" s="47"/>
      <c r="P13" s="37"/>
    </row>
    <row r="14" spans="1:16" ht="15" customHeight="1" x14ac:dyDescent="0.25">
      <c r="A14" s="187"/>
      <c r="B14" s="320"/>
      <c r="C14" s="320"/>
      <c r="D14" s="320"/>
      <c r="E14" s="320"/>
      <c r="F14" s="320"/>
      <c r="G14" s="320"/>
      <c r="H14" s="320"/>
      <c r="I14" s="320"/>
      <c r="J14" s="320"/>
      <c r="K14" s="320"/>
      <c r="L14" s="320"/>
      <c r="M14" s="320"/>
      <c r="N14" s="320"/>
      <c r="O14" s="320"/>
    </row>
    <row r="15" spans="1:16" ht="15.75" customHeight="1" x14ac:dyDescent="0.3">
      <c r="A15" s="188"/>
      <c r="B15" s="319" t="s">
        <v>11</v>
      </c>
      <c r="C15" s="319"/>
      <c r="D15" s="319"/>
      <c r="E15" s="319"/>
      <c r="F15" s="319"/>
      <c r="G15" s="319"/>
      <c r="H15" s="319"/>
      <c r="I15" s="319"/>
      <c r="J15" s="319"/>
      <c r="K15" s="319"/>
      <c r="L15" s="319"/>
      <c r="M15" s="319"/>
      <c r="N15" s="319"/>
      <c r="O15" s="319"/>
      <c r="P15" s="37"/>
    </row>
    <row r="16" spans="1:16" ht="15" customHeight="1" x14ac:dyDescent="0.3">
      <c r="A16" s="147" t="s">
        <v>383</v>
      </c>
      <c r="B16" s="321" t="s">
        <v>384</v>
      </c>
      <c r="C16" s="322"/>
      <c r="D16" s="25"/>
      <c r="E16" s="74">
        <v>6441</v>
      </c>
      <c r="F16" s="61">
        <v>6732</v>
      </c>
      <c r="G16" s="61">
        <v>6648</v>
      </c>
      <c r="H16" s="65">
        <v>11</v>
      </c>
      <c r="I16" s="66">
        <v>12</v>
      </c>
      <c r="J16" s="140">
        <v>16</v>
      </c>
      <c r="K16" s="181"/>
      <c r="L16" s="34" t="s">
        <v>295</v>
      </c>
      <c r="M16" s="178">
        <v>2</v>
      </c>
      <c r="N16" s="178">
        <v>4</v>
      </c>
      <c r="O16" s="34"/>
      <c r="P16" s="37"/>
    </row>
    <row r="17" spans="1:16" ht="15" customHeight="1" x14ac:dyDescent="0.3">
      <c r="A17" s="147" t="s">
        <v>385</v>
      </c>
      <c r="B17" s="321" t="s">
        <v>386</v>
      </c>
      <c r="C17" s="322"/>
      <c r="D17" s="25"/>
      <c r="E17" s="74">
        <v>68177</v>
      </c>
      <c r="F17" s="61">
        <v>73438</v>
      </c>
      <c r="G17" s="61">
        <v>70956</v>
      </c>
      <c r="H17" s="65">
        <v>11</v>
      </c>
      <c r="I17" s="66">
        <v>12</v>
      </c>
      <c r="J17" s="140">
        <v>16</v>
      </c>
      <c r="K17" s="181"/>
      <c r="L17" s="34" t="s">
        <v>295</v>
      </c>
      <c r="M17" s="84">
        <v>2</v>
      </c>
      <c r="N17" s="84">
        <v>4</v>
      </c>
      <c r="O17" s="34"/>
      <c r="P17" s="37"/>
    </row>
    <row r="18" spans="1:16" ht="15" customHeight="1" x14ac:dyDescent="0.3">
      <c r="A18" s="147" t="s">
        <v>387</v>
      </c>
      <c r="B18" s="321" t="s">
        <v>388</v>
      </c>
      <c r="C18" s="322"/>
      <c r="D18" s="25"/>
      <c r="E18" s="32">
        <v>0.249</v>
      </c>
      <c r="F18" s="179">
        <v>0.27</v>
      </c>
      <c r="G18" s="179">
        <v>0.26600000000000001</v>
      </c>
      <c r="H18" s="65">
        <v>11</v>
      </c>
      <c r="I18" s="66">
        <v>12</v>
      </c>
      <c r="J18" s="140">
        <v>16</v>
      </c>
      <c r="K18" s="181"/>
      <c r="L18" s="34" t="s">
        <v>295</v>
      </c>
      <c r="M18" s="84">
        <v>2</v>
      </c>
      <c r="N18" s="84">
        <v>4</v>
      </c>
      <c r="O18" s="34"/>
      <c r="P18" s="37"/>
    </row>
    <row r="19" spans="1:16" ht="15" customHeight="1" x14ac:dyDescent="0.3">
      <c r="A19" s="147" t="s">
        <v>389</v>
      </c>
      <c r="B19" s="321" t="s">
        <v>390</v>
      </c>
      <c r="C19" s="322"/>
      <c r="D19" s="25"/>
      <c r="E19" s="74">
        <v>281</v>
      </c>
      <c r="F19" s="61">
        <v>366</v>
      </c>
      <c r="G19" s="61">
        <v>420</v>
      </c>
      <c r="H19" s="65">
        <v>11</v>
      </c>
      <c r="I19" s="66">
        <v>12</v>
      </c>
      <c r="J19" s="140">
        <v>16</v>
      </c>
      <c r="K19" s="181"/>
      <c r="L19" s="34" t="s">
        <v>295</v>
      </c>
      <c r="M19" s="84">
        <v>2</v>
      </c>
      <c r="N19" s="84">
        <v>4</v>
      </c>
      <c r="O19" s="34"/>
      <c r="P19" s="37"/>
    </row>
    <row r="20" spans="1:16" ht="15" customHeight="1" x14ac:dyDescent="0.3">
      <c r="A20" s="147" t="s">
        <v>391</v>
      </c>
      <c r="B20" s="321" t="s">
        <v>392</v>
      </c>
      <c r="C20" s="322"/>
      <c r="D20" s="25"/>
      <c r="E20" s="74">
        <v>1694</v>
      </c>
      <c r="F20" s="61">
        <v>1425</v>
      </c>
      <c r="G20" s="61">
        <v>672</v>
      </c>
      <c r="H20" s="65">
        <v>11</v>
      </c>
      <c r="I20" s="66">
        <v>12</v>
      </c>
      <c r="J20" s="140">
        <v>16</v>
      </c>
      <c r="K20" s="181"/>
      <c r="L20" s="34" t="s">
        <v>295</v>
      </c>
      <c r="M20" s="84">
        <v>2</v>
      </c>
      <c r="N20" s="84">
        <v>4</v>
      </c>
      <c r="O20" s="34"/>
      <c r="P20" s="37"/>
    </row>
    <row r="21" spans="1:16" ht="15" customHeight="1" x14ac:dyDescent="0.25">
      <c r="A21" s="187"/>
      <c r="B21" s="323"/>
      <c r="C21" s="323"/>
      <c r="D21" s="323"/>
      <c r="E21" s="323"/>
      <c r="F21" s="323"/>
      <c r="G21" s="323"/>
      <c r="H21" s="323"/>
      <c r="I21" s="323"/>
      <c r="J21" s="323"/>
      <c r="K21" s="323"/>
      <c r="L21" s="323"/>
      <c r="M21" s="323"/>
      <c r="N21" s="323"/>
      <c r="O21" s="323"/>
    </row>
    <row r="22" spans="1:16" ht="15.75" customHeight="1" x14ac:dyDescent="0.3">
      <c r="A22" s="188"/>
      <c r="B22" s="286" t="s">
        <v>20</v>
      </c>
      <c r="C22" s="286"/>
      <c r="D22" s="286"/>
      <c r="E22" s="286"/>
      <c r="F22" s="286"/>
      <c r="G22" s="286"/>
      <c r="H22" s="286"/>
      <c r="I22" s="286"/>
      <c r="J22" s="286"/>
      <c r="K22" s="286"/>
      <c r="L22" s="286"/>
      <c r="M22" s="286"/>
      <c r="N22" s="286"/>
      <c r="O22" s="286"/>
      <c r="P22" s="37"/>
    </row>
    <row r="23" spans="1:16" ht="15" customHeight="1" x14ac:dyDescent="0.3">
      <c r="A23" s="180" t="s">
        <v>393</v>
      </c>
      <c r="B23" s="321" t="s">
        <v>394</v>
      </c>
      <c r="C23" s="322"/>
      <c r="D23" s="46" t="s">
        <v>54</v>
      </c>
      <c r="E23" s="32">
        <v>0.99399999999999999</v>
      </c>
      <c r="F23" s="179">
        <v>0.996</v>
      </c>
      <c r="G23" s="179">
        <v>0.996</v>
      </c>
      <c r="H23" s="156">
        <v>10</v>
      </c>
      <c r="I23" s="65">
        <v>11</v>
      </c>
      <c r="J23" s="66">
        <v>12</v>
      </c>
      <c r="K23" s="140">
        <v>16</v>
      </c>
      <c r="L23" s="34" t="s">
        <v>395</v>
      </c>
      <c r="M23" s="84">
        <v>1</v>
      </c>
      <c r="N23" s="84">
        <v>4</v>
      </c>
      <c r="O23" s="34"/>
      <c r="P23" s="37"/>
    </row>
    <row r="24" spans="1:16" ht="15" customHeight="1" x14ac:dyDescent="0.3">
      <c r="A24" s="180" t="s">
        <v>396</v>
      </c>
      <c r="B24" s="321" t="s">
        <v>397</v>
      </c>
      <c r="C24" s="322"/>
      <c r="D24" s="46"/>
      <c r="E24" s="74">
        <v>150</v>
      </c>
      <c r="F24" s="61">
        <v>131</v>
      </c>
      <c r="G24" s="61">
        <v>77</v>
      </c>
      <c r="H24" s="181"/>
      <c r="I24" s="181"/>
      <c r="J24" s="181"/>
      <c r="K24" s="182">
        <v>16</v>
      </c>
      <c r="L24" s="153" t="s">
        <v>395</v>
      </c>
      <c r="M24" s="153"/>
      <c r="N24" s="153"/>
      <c r="O24" s="153"/>
      <c r="P24" s="37"/>
    </row>
    <row r="25" spans="1:16" ht="15" customHeight="1" x14ac:dyDescent="0.3">
      <c r="A25" s="180" t="s">
        <v>398</v>
      </c>
      <c r="B25" s="321" t="s">
        <v>399</v>
      </c>
      <c r="C25" s="322"/>
      <c r="D25" s="46"/>
      <c r="E25" s="32">
        <v>0.05</v>
      </c>
      <c r="F25" s="179">
        <v>0.15</v>
      </c>
      <c r="G25" s="34" t="s">
        <v>285</v>
      </c>
      <c r="H25" s="181"/>
      <c r="I25" s="181"/>
      <c r="J25" s="181"/>
      <c r="K25" s="181"/>
      <c r="L25" s="34" t="s">
        <v>395</v>
      </c>
      <c r="M25" s="34"/>
      <c r="N25" s="34"/>
      <c r="O25" s="34"/>
      <c r="P25" s="37"/>
    </row>
    <row r="26" spans="1:16" ht="26.65" customHeight="1" x14ac:dyDescent="0.3">
      <c r="A26" s="180" t="s">
        <v>400</v>
      </c>
      <c r="B26" s="321" t="s">
        <v>401</v>
      </c>
      <c r="C26" s="322"/>
      <c r="D26" s="46"/>
      <c r="E26" s="32">
        <v>0.01</v>
      </c>
      <c r="F26" s="179">
        <v>0.02</v>
      </c>
      <c r="G26" s="34" t="s">
        <v>285</v>
      </c>
      <c r="H26" s="181"/>
      <c r="I26" s="181"/>
      <c r="J26" s="181"/>
      <c r="K26" s="181"/>
      <c r="L26" s="34" t="s">
        <v>395</v>
      </c>
      <c r="M26" s="34"/>
      <c r="N26" s="34"/>
      <c r="O26" s="34"/>
      <c r="P26" s="37"/>
    </row>
    <row r="27" spans="1:16" ht="15" customHeight="1" x14ac:dyDescent="0.3">
      <c r="A27" s="180" t="s">
        <v>402</v>
      </c>
      <c r="B27" s="321" t="s">
        <v>403</v>
      </c>
      <c r="C27" s="322"/>
      <c r="D27" s="46"/>
      <c r="E27" s="32">
        <v>7.0000000000000007E-2</v>
      </c>
      <c r="F27" s="179">
        <v>7.0000000000000007E-2</v>
      </c>
      <c r="G27" s="34" t="s">
        <v>285</v>
      </c>
      <c r="H27" s="153"/>
      <c r="I27" s="153"/>
      <c r="J27" s="153"/>
      <c r="K27" s="153"/>
      <c r="L27" s="34" t="s">
        <v>395</v>
      </c>
      <c r="M27" s="34"/>
      <c r="N27" s="153"/>
      <c r="O27" s="153"/>
      <c r="P27" s="37"/>
    </row>
    <row r="28" spans="1:16" ht="15" customHeight="1" x14ac:dyDescent="0.3">
      <c r="A28" s="180" t="s">
        <v>404</v>
      </c>
      <c r="B28" s="321" t="s">
        <v>405</v>
      </c>
      <c r="C28" s="322"/>
      <c r="D28" s="46"/>
      <c r="E28" s="74">
        <v>53</v>
      </c>
      <c r="F28" s="61">
        <v>61</v>
      </c>
      <c r="G28" s="34" t="s">
        <v>285</v>
      </c>
      <c r="H28" s="181"/>
      <c r="I28" s="181"/>
      <c r="J28" s="181"/>
      <c r="K28" s="181"/>
      <c r="L28" s="34" t="s">
        <v>395</v>
      </c>
      <c r="M28" s="34"/>
      <c r="N28" s="34"/>
      <c r="O28" s="34"/>
      <c r="P28" s="37"/>
    </row>
    <row r="29" spans="1:16" ht="15" customHeight="1" x14ac:dyDescent="0.3">
      <c r="A29" s="180" t="s">
        <v>406</v>
      </c>
      <c r="B29" s="321" t="s">
        <v>407</v>
      </c>
      <c r="C29" s="322"/>
      <c r="D29" s="46"/>
      <c r="E29" s="74">
        <v>17</v>
      </c>
      <c r="F29" s="61">
        <v>12</v>
      </c>
      <c r="G29" s="34" t="s">
        <v>285</v>
      </c>
      <c r="H29" s="181"/>
      <c r="I29" s="181"/>
      <c r="J29" s="181"/>
      <c r="K29" s="182">
        <v>16</v>
      </c>
      <c r="L29" s="153" t="s">
        <v>395</v>
      </c>
      <c r="M29" s="153"/>
      <c r="N29" s="153"/>
      <c r="O29" s="153"/>
      <c r="P29" s="37"/>
    </row>
    <row r="30" spans="1:16" ht="15" customHeight="1" x14ac:dyDescent="0.3">
      <c r="A30" s="180" t="s">
        <v>408</v>
      </c>
      <c r="B30" s="321" t="s">
        <v>409</v>
      </c>
      <c r="C30" s="322"/>
      <c r="D30" s="46"/>
      <c r="E30" s="183">
        <v>0</v>
      </c>
      <c r="F30" s="184">
        <v>0</v>
      </c>
      <c r="G30" s="184">
        <v>0</v>
      </c>
      <c r="H30" s="65">
        <v>11</v>
      </c>
      <c r="I30" s="140">
        <v>16</v>
      </c>
      <c r="J30" s="85"/>
      <c r="K30" s="85"/>
      <c r="L30" s="34" t="s">
        <v>410</v>
      </c>
      <c r="M30" s="34"/>
      <c r="N30" s="34"/>
      <c r="O30" s="34"/>
      <c r="P30" s="37"/>
    </row>
    <row r="31" spans="1:16" ht="15" customHeight="1" x14ac:dyDescent="0.3">
      <c r="A31" s="180" t="s">
        <v>411</v>
      </c>
      <c r="B31" s="321" t="s">
        <v>412</v>
      </c>
      <c r="C31" s="322"/>
      <c r="D31" s="46"/>
      <c r="E31" s="32">
        <v>0.99829999999999997</v>
      </c>
      <c r="F31" s="179">
        <v>0.99739999999999995</v>
      </c>
      <c r="G31" s="179">
        <v>0.99</v>
      </c>
      <c r="H31" s="65">
        <v>11</v>
      </c>
      <c r="I31" s="140">
        <v>16</v>
      </c>
      <c r="J31" s="85"/>
      <c r="K31" s="185">
        <v>16</v>
      </c>
      <c r="L31" s="153"/>
      <c r="M31" s="157">
        <v>2</v>
      </c>
      <c r="N31" s="157">
        <v>4</v>
      </c>
      <c r="O31" s="153" t="s">
        <v>131</v>
      </c>
      <c r="P31" s="37"/>
    </row>
    <row r="32" spans="1:16" ht="15" customHeight="1" x14ac:dyDescent="0.3">
      <c r="A32" s="180" t="s">
        <v>413</v>
      </c>
      <c r="B32" s="321" t="s">
        <v>414</v>
      </c>
      <c r="C32" s="322"/>
      <c r="D32" s="46"/>
      <c r="E32" s="183">
        <v>0</v>
      </c>
      <c r="F32" s="184">
        <v>0</v>
      </c>
      <c r="G32" s="184">
        <v>0</v>
      </c>
      <c r="H32" s="140">
        <v>16</v>
      </c>
      <c r="I32" s="85"/>
      <c r="J32" s="85"/>
      <c r="K32" s="85"/>
      <c r="L32" s="34"/>
      <c r="M32" s="34"/>
      <c r="N32" s="34"/>
      <c r="O32" s="34"/>
      <c r="P32" s="37"/>
    </row>
    <row r="33" spans="1:15" ht="15.75" customHeight="1" x14ac:dyDescent="0.25">
      <c r="A33" s="187"/>
      <c r="B33" s="320"/>
      <c r="C33" s="320"/>
      <c r="D33" s="320"/>
      <c r="E33" s="320"/>
      <c r="F33" s="320"/>
      <c r="G33" s="320"/>
      <c r="H33" s="320"/>
      <c r="I33" s="320"/>
      <c r="J33" s="320"/>
      <c r="K33" s="320"/>
      <c r="L33" s="320"/>
      <c r="M33" s="320"/>
      <c r="N33" s="320"/>
      <c r="O33" s="320"/>
    </row>
    <row r="34" spans="1:15" ht="13.25" customHeight="1" x14ac:dyDescent="0.25">
      <c r="B34" s="35" t="s">
        <v>69</v>
      </c>
      <c r="C34" s="259" t="s">
        <v>415</v>
      </c>
      <c r="D34" s="226"/>
      <c r="E34" s="226"/>
      <c r="F34" s="226"/>
      <c r="G34" s="226"/>
      <c r="H34" s="226"/>
      <c r="I34" s="226"/>
      <c r="J34" s="226"/>
      <c r="K34" s="226"/>
      <c r="L34" s="226"/>
      <c r="M34" s="226"/>
      <c r="N34" s="226"/>
      <c r="O34" s="226"/>
    </row>
    <row r="35" spans="1:15" ht="13.25" customHeight="1" x14ac:dyDescent="0.25">
      <c r="B35" s="35" t="s">
        <v>71</v>
      </c>
      <c r="C35" s="259" t="s">
        <v>416</v>
      </c>
      <c r="D35" s="226"/>
      <c r="E35" s="226"/>
      <c r="F35" s="226"/>
      <c r="G35" s="226"/>
      <c r="H35" s="226"/>
      <c r="I35" s="226"/>
      <c r="J35" s="226"/>
      <c r="K35" s="226"/>
      <c r="L35" s="226"/>
      <c r="M35" s="226"/>
      <c r="N35" s="226"/>
      <c r="O35" s="226"/>
    </row>
    <row r="36" spans="1:15" ht="13.25" customHeight="1" x14ac:dyDescent="0.25">
      <c r="B36" s="35" t="s">
        <v>73</v>
      </c>
      <c r="C36" s="259" t="s">
        <v>417</v>
      </c>
      <c r="D36" s="226"/>
      <c r="E36" s="226"/>
      <c r="F36" s="226"/>
      <c r="G36" s="226"/>
      <c r="H36" s="226"/>
      <c r="I36" s="226"/>
      <c r="J36" s="226"/>
      <c r="K36" s="226"/>
      <c r="L36" s="226"/>
      <c r="M36" s="226"/>
      <c r="N36" s="226"/>
      <c r="O36" s="226"/>
    </row>
    <row r="37" spans="1:15" ht="15" customHeight="1" x14ac:dyDescent="0.25">
      <c r="B37" s="226"/>
      <c r="C37" s="226"/>
      <c r="D37" s="226"/>
      <c r="E37" s="226"/>
      <c r="F37" s="226"/>
      <c r="G37" s="226"/>
      <c r="H37" s="226"/>
      <c r="I37" s="226"/>
      <c r="J37" s="226"/>
      <c r="K37" s="226"/>
      <c r="L37" s="226"/>
      <c r="M37" s="226"/>
      <c r="N37" s="226"/>
      <c r="O37" s="226"/>
    </row>
    <row r="38" spans="1:15" ht="15" customHeight="1" x14ac:dyDescent="0.25">
      <c r="B38" s="239" t="str">
        <f>+'Key performance indicators'!$B$22</f>
        <v>The above should be read in conjunction with the Aviva plc Reporting Criteria 2023.</v>
      </c>
      <c r="C38" s="226"/>
      <c r="D38" s="226"/>
      <c r="E38" s="226"/>
      <c r="F38" s="226"/>
      <c r="G38" s="226"/>
      <c r="H38" s="226"/>
      <c r="I38" s="226"/>
      <c r="J38" s="226"/>
      <c r="K38" s="226"/>
      <c r="L38" s="226"/>
      <c r="M38" s="226"/>
      <c r="N38" s="226"/>
      <c r="O38" s="226"/>
    </row>
  </sheetData>
  <mergeCells count="45">
    <mergeCell ref="B38:O38"/>
    <mergeCell ref="B33:O33"/>
    <mergeCell ref="B21:O21"/>
    <mergeCell ref="C34:O34"/>
    <mergeCell ref="C35:O35"/>
    <mergeCell ref="C36:O36"/>
    <mergeCell ref="B37:O37"/>
    <mergeCell ref="B28:C28"/>
    <mergeCell ref="B27:C27"/>
    <mergeCell ref="B29:C29"/>
    <mergeCell ref="B30:C30"/>
    <mergeCell ref="B32:C32"/>
    <mergeCell ref="B31:C31"/>
    <mergeCell ref="B22:O22"/>
    <mergeCell ref="B23:C23"/>
    <mergeCell ref="B24:C24"/>
    <mergeCell ref="B26:C26"/>
    <mergeCell ref="B25:C25"/>
    <mergeCell ref="B16:C16"/>
    <mergeCell ref="B17:C17"/>
    <mergeCell ref="B18:C18"/>
    <mergeCell ref="B20:C20"/>
    <mergeCell ref="B19:C19"/>
    <mergeCell ref="B15:O15"/>
    <mergeCell ref="B14:O14"/>
    <mergeCell ref="B10:C10"/>
    <mergeCell ref="B9:C9"/>
    <mergeCell ref="B11:C11"/>
    <mergeCell ref="B12:C12"/>
    <mergeCell ref="B13:C13"/>
    <mergeCell ref="B2:O2"/>
    <mergeCell ref="A1:O1"/>
    <mergeCell ref="H4:K4"/>
    <mergeCell ref="H3:O3"/>
    <mergeCell ref="M4:O4"/>
    <mergeCell ref="D3:D4"/>
    <mergeCell ref="A3:A4"/>
    <mergeCell ref="B3:C4"/>
    <mergeCell ref="B6:C6"/>
    <mergeCell ref="B8:C8"/>
    <mergeCell ref="B7:C7"/>
    <mergeCell ref="B5:O5"/>
    <mergeCell ref="G3:G4"/>
    <mergeCell ref="E3:E4"/>
    <mergeCell ref="F3:F4"/>
  </mergeCells>
  <pageMargins left="0.75" right="0.75" top="1" bottom="1" header="0.5" footer="0.5"/>
  <pageSetup paperSize="9" orientation="portrait" horizontalDpi="90" verticalDpi="90"/>
  <headerFooter>
    <oddFooter>&amp;L&amp;1#&amp;"Calibri"&amp;8&amp;K008000Aviva: Public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23"/>
  <sheetViews>
    <sheetView showRuler="0" topLeftCell="B1" workbookViewId="0"/>
  </sheetViews>
  <sheetFormatPr defaultColWidth="13.08984375" defaultRowHeight="12.5" x14ac:dyDescent="0.25"/>
  <cols>
    <col min="1" max="1" width="8.6328125" hidden="1" customWidth="1"/>
    <col min="2" max="2" width="100.6328125" customWidth="1"/>
    <col min="3" max="3" width="7.90625" customWidth="1"/>
    <col min="4" max="6" width="13.81640625" customWidth="1"/>
    <col min="7" max="10" width="2.36328125" customWidth="1"/>
    <col min="11" max="11" width="11.81640625" customWidth="1"/>
    <col min="12" max="14" width="2.36328125" customWidth="1"/>
    <col min="15" max="16" width="0" hidden="1"/>
  </cols>
  <sheetData>
    <row r="1" spans="1:15" ht="44.15" customHeight="1" x14ac:dyDescent="0.25">
      <c r="A1" s="58" t="s">
        <v>418</v>
      </c>
      <c r="B1" s="272" t="s">
        <v>418</v>
      </c>
      <c r="C1" s="226"/>
      <c r="D1" s="226"/>
      <c r="E1" s="226"/>
      <c r="F1" s="226"/>
      <c r="G1" s="226"/>
      <c r="H1" s="226"/>
      <c r="I1" s="226"/>
      <c r="J1" s="226"/>
      <c r="K1" s="226"/>
      <c r="L1" s="226"/>
      <c r="M1" s="226"/>
      <c r="N1" s="226"/>
    </row>
    <row r="2" spans="1:15" ht="15" customHeight="1" x14ac:dyDescent="0.25">
      <c r="A2" s="186"/>
      <c r="B2" s="317"/>
      <c r="C2" s="318"/>
      <c r="D2" s="318"/>
      <c r="E2" s="318"/>
      <c r="F2" s="318"/>
      <c r="G2" s="318"/>
      <c r="H2" s="318"/>
      <c r="I2" s="318"/>
      <c r="J2" s="318"/>
      <c r="K2" s="318"/>
      <c r="L2" s="318"/>
      <c r="M2" s="318"/>
      <c r="N2" s="318"/>
    </row>
    <row r="3" spans="1:15" ht="9.15" customHeight="1" x14ac:dyDescent="0.3">
      <c r="A3" s="325" t="s">
        <v>364</v>
      </c>
      <c r="B3" s="324"/>
      <c r="C3" s="269" t="s">
        <v>46</v>
      </c>
      <c r="D3" s="248">
        <f>+'Key performance indicators'!$E$3</f>
        <v>2023</v>
      </c>
      <c r="E3" s="248">
        <f>+'Key performance indicators'!$F$3</f>
        <v>2022</v>
      </c>
      <c r="F3" s="248">
        <f>+'Key performance indicators'!$G$3</f>
        <v>2021</v>
      </c>
      <c r="G3" s="254" t="s">
        <v>39</v>
      </c>
      <c r="H3" s="255"/>
      <c r="I3" s="255"/>
      <c r="J3" s="255"/>
      <c r="K3" s="255"/>
      <c r="L3" s="255"/>
      <c r="M3" s="255"/>
      <c r="N3" s="256"/>
      <c r="O3" s="37"/>
    </row>
    <row r="4" spans="1:15" ht="9.15" customHeight="1" x14ac:dyDescent="0.3">
      <c r="A4" s="325"/>
      <c r="B4" s="324"/>
      <c r="C4" s="269"/>
      <c r="D4" s="287"/>
      <c r="E4" s="287"/>
      <c r="F4" s="287"/>
      <c r="G4" s="289" t="s">
        <v>77</v>
      </c>
      <c r="H4" s="289"/>
      <c r="I4" s="289"/>
      <c r="J4" s="289"/>
      <c r="K4" s="92" t="s">
        <v>78</v>
      </c>
      <c r="L4" s="289" t="s">
        <v>79</v>
      </c>
      <c r="M4" s="289"/>
      <c r="N4" s="289"/>
      <c r="O4" s="37"/>
    </row>
    <row r="5" spans="1:15" ht="15.75" customHeight="1" x14ac:dyDescent="0.3">
      <c r="A5" s="108"/>
      <c r="B5" s="286" t="s">
        <v>21</v>
      </c>
      <c r="C5" s="286"/>
      <c r="D5" s="286"/>
      <c r="E5" s="286"/>
      <c r="F5" s="286"/>
      <c r="G5" s="286"/>
      <c r="H5" s="286"/>
      <c r="I5" s="286"/>
      <c r="J5" s="286"/>
      <c r="K5" s="286"/>
      <c r="L5" s="286"/>
      <c r="M5" s="286"/>
      <c r="N5" s="286"/>
      <c r="O5" s="37"/>
    </row>
    <row r="6" spans="1:15" ht="15" customHeight="1" x14ac:dyDescent="0.3">
      <c r="A6" s="189" t="s">
        <v>419</v>
      </c>
      <c r="B6" s="24" t="s">
        <v>420</v>
      </c>
      <c r="C6" s="46"/>
      <c r="D6" s="32">
        <v>1</v>
      </c>
      <c r="E6" s="179">
        <v>1</v>
      </c>
      <c r="F6" s="179">
        <v>1</v>
      </c>
      <c r="G6" s="156">
        <v>10</v>
      </c>
      <c r="H6" s="65">
        <v>11</v>
      </c>
      <c r="I6" s="140">
        <v>16</v>
      </c>
      <c r="J6" s="181"/>
      <c r="K6" s="34"/>
      <c r="L6" s="178">
        <v>1</v>
      </c>
      <c r="M6" s="61">
        <v>0.04</v>
      </c>
      <c r="N6" s="34"/>
      <c r="O6" s="37"/>
    </row>
    <row r="7" spans="1:15" ht="15" customHeight="1" x14ac:dyDescent="0.3">
      <c r="A7" s="180" t="s">
        <v>421</v>
      </c>
      <c r="B7" s="24" t="s">
        <v>422</v>
      </c>
      <c r="C7" s="46"/>
      <c r="D7" s="63">
        <v>20</v>
      </c>
      <c r="E7" s="178">
        <v>11</v>
      </c>
      <c r="F7" s="178">
        <v>12</v>
      </c>
      <c r="G7" s="156">
        <v>10</v>
      </c>
      <c r="H7" s="65">
        <v>11</v>
      </c>
      <c r="I7" s="140">
        <v>16</v>
      </c>
      <c r="J7" s="181"/>
      <c r="K7" s="34"/>
      <c r="L7" s="84">
        <v>2</v>
      </c>
      <c r="M7" s="84">
        <v>4</v>
      </c>
      <c r="N7" s="34" t="s">
        <v>131</v>
      </c>
      <c r="O7" s="37"/>
    </row>
    <row r="8" spans="1:15" ht="15" customHeight="1" x14ac:dyDescent="0.3">
      <c r="A8" s="180" t="s">
        <v>423</v>
      </c>
      <c r="B8" s="24" t="s">
        <v>424</v>
      </c>
      <c r="C8" s="46"/>
      <c r="D8" s="63">
        <v>27</v>
      </c>
      <c r="E8" s="61">
        <v>21</v>
      </c>
      <c r="F8" s="61">
        <v>15</v>
      </c>
      <c r="G8" s="156">
        <v>10</v>
      </c>
      <c r="H8" s="65">
        <v>11</v>
      </c>
      <c r="I8" s="140">
        <v>16</v>
      </c>
      <c r="J8" s="181"/>
      <c r="K8" s="34"/>
      <c r="L8" s="84">
        <v>2</v>
      </c>
      <c r="M8" s="84">
        <v>4</v>
      </c>
      <c r="N8" s="34"/>
      <c r="O8" s="37"/>
    </row>
    <row r="9" spans="1:15" ht="15" customHeight="1" x14ac:dyDescent="0.3">
      <c r="A9" s="180" t="s">
        <v>425</v>
      </c>
      <c r="B9" s="24" t="s">
        <v>426</v>
      </c>
      <c r="C9" s="46"/>
      <c r="D9" s="63">
        <v>6</v>
      </c>
      <c r="E9" s="61">
        <v>18</v>
      </c>
      <c r="F9" s="61">
        <v>14</v>
      </c>
      <c r="G9" s="156">
        <v>10</v>
      </c>
      <c r="H9" s="65">
        <v>11</v>
      </c>
      <c r="I9" s="140">
        <v>16</v>
      </c>
      <c r="J9" s="181"/>
      <c r="K9" s="34"/>
      <c r="L9" s="84">
        <v>2</v>
      </c>
      <c r="M9" s="84">
        <v>4</v>
      </c>
      <c r="N9" s="34"/>
      <c r="O9" s="37"/>
    </row>
    <row r="10" spans="1:15" ht="15" customHeight="1" x14ac:dyDescent="0.3">
      <c r="A10" s="180" t="s">
        <v>427</v>
      </c>
      <c r="B10" s="24" t="s">
        <v>428</v>
      </c>
      <c r="C10" s="46"/>
      <c r="D10" s="63">
        <v>188</v>
      </c>
      <c r="E10" s="61">
        <v>370</v>
      </c>
      <c r="F10" s="61">
        <v>260</v>
      </c>
      <c r="G10" s="156">
        <v>10</v>
      </c>
      <c r="H10" s="65">
        <v>11</v>
      </c>
      <c r="I10" s="140">
        <v>16</v>
      </c>
      <c r="J10" s="181"/>
      <c r="K10" s="34"/>
      <c r="L10" s="84">
        <v>2</v>
      </c>
      <c r="M10" s="84">
        <v>4</v>
      </c>
      <c r="N10" s="34"/>
      <c r="O10" s="37"/>
    </row>
    <row r="11" spans="1:15" ht="15" customHeight="1" x14ac:dyDescent="0.3">
      <c r="A11" s="180" t="s">
        <v>429</v>
      </c>
      <c r="B11" s="24" t="s">
        <v>430</v>
      </c>
      <c r="C11" s="46"/>
      <c r="D11" s="32">
        <v>1</v>
      </c>
      <c r="E11" s="179">
        <v>1</v>
      </c>
      <c r="F11" s="179">
        <v>1</v>
      </c>
      <c r="G11" s="156">
        <v>10</v>
      </c>
      <c r="H11" s="65">
        <v>11</v>
      </c>
      <c r="I11" s="140">
        <v>16</v>
      </c>
      <c r="J11" s="181"/>
      <c r="K11" s="34"/>
      <c r="L11" s="34"/>
      <c r="M11" s="34"/>
      <c r="N11" s="34"/>
      <c r="O11" s="37"/>
    </row>
    <row r="12" spans="1:15" ht="15" customHeight="1" x14ac:dyDescent="0.3">
      <c r="A12" s="180" t="s">
        <v>431</v>
      </c>
      <c r="B12" s="24" t="s">
        <v>432</v>
      </c>
      <c r="C12" s="46"/>
      <c r="D12" s="63">
        <v>1127</v>
      </c>
      <c r="E12" s="178">
        <v>962</v>
      </c>
      <c r="F12" s="178">
        <v>501</v>
      </c>
      <c r="G12" s="156">
        <v>10</v>
      </c>
      <c r="H12" s="65">
        <v>11</v>
      </c>
      <c r="I12" s="140">
        <v>16</v>
      </c>
      <c r="J12" s="181"/>
      <c r="K12" s="34"/>
      <c r="L12" s="84">
        <v>1</v>
      </c>
      <c r="M12" s="84">
        <v>4</v>
      </c>
      <c r="N12" s="34" t="s">
        <v>131</v>
      </c>
      <c r="O12" s="37"/>
    </row>
    <row r="13" spans="1:15" ht="26.65" customHeight="1" x14ac:dyDescent="0.3">
      <c r="A13" s="180" t="s">
        <v>433</v>
      </c>
      <c r="B13" s="24" t="s">
        <v>434</v>
      </c>
      <c r="C13" s="46"/>
      <c r="D13" s="190">
        <v>0</v>
      </c>
      <c r="E13" s="64">
        <v>0</v>
      </c>
      <c r="F13" s="64">
        <v>0</v>
      </c>
      <c r="G13" s="156">
        <v>10</v>
      </c>
      <c r="H13" s="65">
        <v>11</v>
      </c>
      <c r="I13" s="140">
        <v>16</v>
      </c>
      <c r="J13" s="181"/>
      <c r="K13" s="153" t="s">
        <v>395</v>
      </c>
      <c r="L13" s="34"/>
      <c r="M13" s="34"/>
      <c r="N13" s="34"/>
      <c r="O13" s="37"/>
    </row>
    <row r="14" spans="1:15" ht="15" customHeight="1" x14ac:dyDescent="0.3">
      <c r="A14" s="180" t="s">
        <v>435</v>
      </c>
      <c r="B14" s="24" t="s">
        <v>436</v>
      </c>
      <c r="C14" s="24"/>
      <c r="D14" s="63">
        <v>1</v>
      </c>
      <c r="E14" s="34" t="s">
        <v>88</v>
      </c>
      <c r="F14" s="34" t="s">
        <v>88</v>
      </c>
      <c r="G14" s="156">
        <v>10</v>
      </c>
      <c r="H14" s="65">
        <v>11</v>
      </c>
      <c r="I14" s="140">
        <v>16</v>
      </c>
      <c r="J14" s="181"/>
      <c r="K14" s="153" t="s">
        <v>395</v>
      </c>
      <c r="L14" s="181"/>
      <c r="M14" s="181"/>
      <c r="N14" s="181"/>
      <c r="O14" s="37"/>
    </row>
    <row r="15" spans="1:15" ht="15" customHeight="1" x14ac:dyDescent="0.25">
      <c r="A15" s="187"/>
      <c r="B15" s="323"/>
      <c r="C15" s="323"/>
      <c r="D15" s="323"/>
      <c r="E15" s="323"/>
      <c r="F15" s="323"/>
      <c r="G15" s="323"/>
      <c r="H15" s="323"/>
      <c r="I15" s="323"/>
      <c r="J15" s="323"/>
      <c r="K15" s="323"/>
      <c r="L15" s="323"/>
      <c r="M15" s="323"/>
      <c r="N15" s="323"/>
    </row>
    <row r="16" spans="1:15" ht="15.75" customHeight="1" x14ac:dyDescent="0.3">
      <c r="A16" s="108"/>
      <c r="B16" s="286" t="s">
        <v>22</v>
      </c>
      <c r="C16" s="286"/>
      <c r="D16" s="286"/>
      <c r="E16" s="286"/>
      <c r="F16" s="286"/>
      <c r="G16" s="286"/>
      <c r="H16" s="286"/>
      <c r="I16" s="286"/>
      <c r="J16" s="286"/>
      <c r="K16" s="286"/>
      <c r="L16" s="286"/>
      <c r="M16" s="286"/>
      <c r="N16" s="286"/>
      <c r="O16" s="37"/>
    </row>
    <row r="17" spans="1:15" ht="15" customHeight="1" x14ac:dyDescent="0.3">
      <c r="A17" s="191" t="s">
        <v>437</v>
      </c>
      <c r="B17" s="24" t="s">
        <v>438</v>
      </c>
      <c r="C17" s="25"/>
      <c r="D17" s="32">
        <v>1</v>
      </c>
      <c r="E17" s="179">
        <v>1</v>
      </c>
      <c r="F17" s="179">
        <v>1</v>
      </c>
      <c r="G17" s="152">
        <v>9</v>
      </c>
      <c r="H17" s="140">
        <v>16</v>
      </c>
      <c r="I17" s="181"/>
      <c r="J17" s="181"/>
      <c r="K17" s="34"/>
      <c r="L17" s="34"/>
      <c r="M17" s="34"/>
      <c r="N17" s="34"/>
      <c r="O17" s="37"/>
    </row>
    <row r="18" spans="1:15" ht="15" customHeight="1" x14ac:dyDescent="0.3">
      <c r="A18" s="147" t="s">
        <v>439</v>
      </c>
      <c r="B18" s="24" t="s">
        <v>440</v>
      </c>
      <c r="C18" s="25"/>
      <c r="D18" s="74">
        <v>45</v>
      </c>
      <c r="E18" s="61">
        <v>36</v>
      </c>
      <c r="F18" s="61">
        <v>39</v>
      </c>
      <c r="G18" s="152">
        <v>9</v>
      </c>
      <c r="H18" s="140">
        <v>16</v>
      </c>
      <c r="I18" s="181"/>
      <c r="J18" s="181"/>
      <c r="K18" s="34"/>
      <c r="L18" s="84">
        <v>1</v>
      </c>
      <c r="M18" s="84">
        <v>4</v>
      </c>
      <c r="N18" s="34" t="s">
        <v>131</v>
      </c>
      <c r="O18" s="37"/>
    </row>
    <row r="19" spans="1:15" ht="15" customHeight="1" x14ac:dyDescent="0.3">
      <c r="A19" s="147" t="s">
        <v>441</v>
      </c>
      <c r="B19" s="24" t="s">
        <v>442</v>
      </c>
      <c r="C19" s="25"/>
      <c r="D19" s="154">
        <v>68000000</v>
      </c>
      <c r="E19" s="155">
        <v>210000000</v>
      </c>
      <c r="F19" s="155">
        <v>383000000</v>
      </c>
      <c r="G19" s="85"/>
      <c r="H19" s="85"/>
      <c r="I19" s="181"/>
      <c r="J19" s="181"/>
      <c r="K19" s="34"/>
      <c r="L19" s="34"/>
      <c r="M19" s="34"/>
      <c r="N19" s="34"/>
      <c r="O19" s="37"/>
    </row>
    <row r="20" spans="1:15" ht="15" customHeight="1" x14ac:dyDescent="0.3">
      <c r="A20" s="147" t="s">
        <v>443</v>
      </c>
      <c r="B20" s="24" t="s">
        <v>444</v>
      </c>
      <c r="C20" s="25"/>
      <c r="D20" s="32">
        <v>0.2</v>
      </c>
      <c r="E20" s="179">
        <v>0.2</v>
      </c>
      <c r="F20" s="179">
        <v>0.1</v>
      </c>
      <c r="G20" s="152">
        <v>9</v>
      </c>
      <c r="H20" s="140">
        <v>16</v>
      </c>
      <c r="I20" s="181"/>
      <c r="J20" s="181"/>
      <c r="K20" s="34"/>
      <c r="L20" s="84">
        <v>1</v>
      </c>
      <c r="M20" s="84">
        <v>4</v>
      </c>
      <c r="N20" s="34" t="s">
        <v>131</v>
      </c>
      <c r="O20" s="37"/>
    </row>
    <row r="21" spans="1:15" ht="15" customHeight="1" x14ac:dyDescent="0.3">
      <c r="A21" s="147" t="s">
        <v>445</v>
      </c>
      <c r="B21" s="24" t="s">
        <v>446</v>
      </c>
      <c r="C21" s="25"/>
      <c r="D21" s="32">
        <v>0.95</v>
      </c>
      <c r="E21" s="179">
        <v>0.95</v>
      </c>
      <c r="F21" s="179">
        <v>0.96</v>
      </c>
      <c r="G21" s="152">
        <v>9</v>
      </c>
      <c r="H21" s="140">
        <v>16</v>
      </c>
      <c r="I21" s="181"/>
      <c r="J21" s="181"/>
      <c r="K21" s="34"/>
      <c r="L21" s="34"/>
      <c r="M21" s="34"/>
      <c r="N21" s="34"/>
      <c r="O21" s="37"/>
    </row>
    <row r="22" spans="1:15" ht="15.75" customHeight="1" x14ac:dyDescent="0.25">
      <c r="A22" s="177"/>
      <c r="B22" s="320"/>
      <c r="C22" s="320"/>
      <c r="D22" s="320"/>
      <c r="E22" s="320"/>
      <c r="F22" s="320"/>
      <c r="G22" s="320"/>
      <c r="H22" s="320"/>
      <c r="I22" s="320"/>
      <c r="J22" s="320"/>
      <c r="K22" s="320"/>
      <c r="L22" s="320"/>
      <c r="M22" s="320"/>
      <c r="N22" s="320"/>
    </row>
    <row r="23" spans="1:15" ht="15" customHeight="1" x14ac:dyDescent="0.25">
      <c r="B23" s="239" t="str">
        <f>+'Key performance indicators'!$B$22</f>
        <v>The above should be read in conjunction with the Aviva plc Reporting Criteria 2023.</v>
      </c>
      <c r="C23" s="226"/>
      <c r="D23" s="226"/>
      <c r="E23" s="226"/>
      <c r="F23" s="226"/>
      <c r="G23" s="226"/>
      <c r="H23" s="226"/>
      <c r="I23" s="226"/>
      <c r="J23" s="226"/>
      <c r="K23" s="226"/>
      <c r="L23" s="226"/>
      <c r="M23" s="226"/>
      <c r="N23" s="226"/>
    </row>
  </sheetData>
  <mergeCells count="16">
    <mergeCell ref="B5:N5"/>
    <mergeCell ref="B15:N15"/>
    <mergeCell ref="B16:N16"/>
    <mergeCell ref="B22:N22"/>
    <mergeCell ref="B23:N23"/>
    <mergeCell ref="B2:N2"/>
    <mergeCell ref="B1:N1"/>
    <mergeCell ref="G4:J4"/>
    <mergeCell ref="G3:N3"/>
    <mergeCell ref="L4:N4"/>
    <mergeCell ref="B3:B4"/>
    <mergeCell ref="C3:C4"/>
    <mergeCell ref="A3:A4"/>
    <mergeCell ref="F3:F4"/>
    <mergeCell ref="D3:D4"/>
    <mergeCell ref="E3:E4"/>
  </mergeCells>
  <pageMargins left="0.75" right="0.75" top="1" bottom="1" header="0.5" footer="0.5"/>
  <pageSetup paperSize="9" orientation="portrait" horizontalDpi="90" verticalDpi="90"/>
  <headerFooter>
    <oddFooter>&amp;L&amp;1#&amp;"Calibri"&amp;8&amp;K008000Aviva: Public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
  <sheetViews>
    <sheetView showRuler="0" topLeftCell="B1" workbookViewId="0"/>
  </sheetViews>
  <sheetFormatPr defaultColWidth="13.08984375" defaultRowHeight="12.5" x14ac:dyDescent="0.25"/>
  <cols>
    <col min="1" max="1" width="8.6328125" hidden="1" customWidth="1"/>
    <col min="2" max="2" width="100.6328125" customWidth="1"/>
    <col min="3" max="3" width="7.90625" customWidth="1"/>
    <col min="4" max="6" width="13.81640625" customWidth="1"/>
    <col min="7" max="10" width="2.36328125" customWidth="1"/>
    <col min="11" max="11" width="11.81640625" customWidth="1"/>
    <col min="12" max="14" width="2.36328125" customWidth="1"/>
    <col min="15" max="15" width="0" hidden="1"/>
  </cols>
  <sheetData>
    <row r="1" spans="1:15" ht="44.15" customHeight="1" x14ac:dyDescent="0.25">
      <c r="A1" s="272" t="s">
        <v>418</v>
      </c>
      <c r="B1" s="226"/>
      <c r="C1" s="226"/>
      <c r="D1" s="226"/>
      <c r="E1" s="226"/>
      <c r="F1" s="226"/>
      <c r="G1" s="226"/>
      <c r="H1" s="226"/>
      <c r="I1" s="226"/>
      <c r="J1" s="226"/>
      <c r="K1" s="226"/>
      <c r="L1" s="226"/>
      <c r="M1" s="226"/>
      <c r="N1" s="226"/>
    </row>
    <row r="2" spans="1:15" ht="15" customHeight="1" x14ac:dyDescent="0.25">
      <c r="A2" s="186"/>
      <c r="B2" s="317"/>
      <c r="C2" s="318"/>
      <c r="D2" s="318"/>
      <c r="E2" s="318"/>
      <c r="F2" s="318"/>
      <c r="G2" s="318"/>
      <c r="H2" s="318"/>
      <c r="I2" s="318"/>
      <c r="J2" s="318"/>
      <c r="K2" s="318"/>
      <c r="L2" s="318"/>
      <c r="M2" s="318"/>
      <c r="N2" s="318"/>
    </row>
    <row r="3" spans="1:15" ht="9.15" customHeight="1" x14ac:dyDescent="0.3">
      <c r="A3" s="325" t="s">
        <v>364</v>
      </c>
      <c r="B3" s="324"/>
      <c r="C3" s="269" t="s">
        <v>46</v>
      </c>
      <c r="D3" s="248">
        <f>+'Key performance indicators'!$E$3</f>
        <v>2023</v>
      </c>
      <c r="E3" s="248">
        <f>+'Key performance indicators'!$F$3</f>
        <v>2022</v>
      </c>
      <c r="F3" s="248">
        <f>+'Key performance indicators'!$G$3</f>
        <v>2021</v>
      </c>
      <c r="G3" s="254" t="s">
        <v>39</v>
      </c>
      <c r="H3" s="255"/>
      <c r="I3" s="255"/>
      <c r="J3" s="255"/>
      <c r="K3" s="255"/>
      <c r="L3" s="255"/>
      <c r="M3" s="255"/>
      <c r="N3" s="256"/>
      <c r="O3" s="37"/>
    </row>
    <row r="4" spans="1:15" ht="9.15" customHeight="1" x14ac:dyDescent="0.3">
      <c r="A4" s="325"/>
      <c r="B4" s="324"/>
      <c r="C4" s="269"/>
      <c r="D4" s="287"/>
      <c r="E4" s="287"/>
      <c r="F4" s="287"/>
      <c r="G4" s="289" t="s">
        <v>77</v>
      </c>
      <c r="H4" s="289"/>
      <c r="I4" s="289"/>
      <c r="J4" s="289"/>
      <c r="K4" s="92" t="s">
        <v>78</v>
      </c>
      <c r="L4" s="254" t="s">
        <v>79</v>
      </c>
      <c r="M4" s="255"/>
      <c r="N4" s="256"/>
      <c r="O4" s="37"/>
    </row>
    <row r="5" spans="1:15" ht="15.75" customHeight="1" x14ac:dyDescent="0.3">
      <c r="A5" s="100"/>
      <c r="B5" s="286" t="s">
        <v>23</v>
      </c>
      <c r="C5" s="286"/>
      <c r="D5" s="286"/>
      <c r="E5" s="286"/>
      <c r="F5" s="286"/>
      <c r="G5" s="286"/>
      <c r="H5" s="286"/>
      <c r="I5" s="286"/>
      <c r="J5" s="286"/>
      <c r="K5" s="286"/>
      <c r="L5" s="286"/>
      <c r="M5" s="286"/>
      <c r="N5" s="286"/>
      <c r="O5" s="37"/>
    </row>
    <row r="6" spans="1:15" ht="15" customHeight="1" x14ac:dyDescent="0.3">
      <c r="A6" s="180" t="s">
        <v>447</v>
      </c>
      <c r="B6" s="24" t="s">
        <v>448</v>
      </c>
      <c r="C6" s="25"/>
      <c r="D6" s="74">
        <v>6493</v>
      </c>
      <c r="E6" s="61">
        <v>4003</v>
      </c>
      <c r="F6" s="34" t="s">
        <v>285</v>
      </c>
      <c r="G6" s="181"/>
      <c r="H6" s="181"/>
      <c r="I6" s="181"/>
      <c r="J6" s="181"/>
      <c r="K6" s="34"/>
      <c r="L6" s="34"/>
      <c r="M6" s="34"/>
      <c r="N6" s="34"/>
      <c r="O6" s="37"/>
    </row>
    <row r="7" spans="1:15" ht="15" customHeight="1" x14ac:dyDescent="0.3">
      <c r="A7" s="180" t="s">
        <v>449</v>
      </c>
      <c r="B7" s="24" t="s">
        <v>450</v>
      </c>
      <c r="C7" s="25"/>
      <c r="D7" s="32">
        <v>0.33281996000000003</v>
      </c>
      <c r="E7" s="179">
        <v>0.375</v>
      </c>
      <c r="F7" s="179">
        <v>0.39</v>
      </c>
      <c r="G7" s="181"/>
      <c r="H7" s="181"/>
      <c r="I7" s="181"/>
      <c r="J7" s="181"/>
      <c r="K7" s="34"/>
      <c r="L7" s="34"/>
      <c r="M7" s="34"/>
      <c r="N7" s="34"/>
      <c r="O7" s="37"/>
    </row>
    <row r="8" spans="1:15" ht="15" customHeight="1" x14ac:dyDescent="0.3">
      <c r="A8" s="180" t="s">
        <v>451</v>
      </c>
      <c r="B8" s="24" t="s">
        <v>452</v>
      </c>
      <c r="C8" s="25"/>
      <c r="D8" s="32">
        <v>8.5999999999999993E-2</v>
      </c>
      <c r="E8" s="179">
        <v>0.114</v>
      </c>
      <c r="F8" s="179">
        <v>0.1</v>
      </c>
      <c r="G8" s="181"/>
      <c r="H8" s="181"/>
      <c r="I8" s="181"/>
      <c r="J8" s="181"/>
      <c r="K8" s="34"/>
      <c r="L8" s="34"/>
      <c r="M8" s="34"/>
      <c r="N8" s="34"/>
      <c r="O8" s="37"/>
    </row>
    <row r="9" spans="1:15" ht="15" customHeight="1" x14ac:dyDescent="0.3">
      <c r="A9" s="180" t="s">
        <v>453</v>
      </c>
      <c r="B9" s="24" t="s">
        <v>454</v>
      </c>
      <c r="C9" s="25"/>
      <c r="D9" s="32">
        <v>0.107</v>
      </c>
      <c r="E9" s="179">
        <v>0.14399999999999999</v>
      </c>
      <c r="F9" s="34" t="s">
        <v>285</v>
      </c>
      <c r="G9" s="181"/>
      <c r="H9" s="181"/>
      <c r="I9" s="181"/>
      <c r="J9" s="181"/>
      <c r="K9" s="34"/>
      <c r="L9" s="34"/>
      <c r="M9" s="34"/>
      <c r="N9" s="34"/>
      <c r="O9" s="37"/>
    </row>
    <row r="10" spans="1:15" ht="15" customHeight="1" x14ac:dyDescent="0.3">
      <c r="A10" s="180" t="s">
        <v>455</v>
      </c>
      <c r="B10" s="24" t="s">
        <v>456</v>
      </c>
      <c r="C10" s="25"/>
      <c r="D10" s="192">
        <v>10.237133269999999</v>
      </c>
      <c r="E10" s="193">
        <v>10.7</v>
      </c>
      <c r="F10" s="193">
        <v>10.9</v>
      </c>
      <c r="G10" s="181"/>
      <c r="H10" s="181"/>
      <c r="I10" s="181"/>
      <c r="J10" s="181"/>
      <c r="K10" s="34"/>
      <c r="L10" s="34"/>
      <c r="M10" s="34"/>
      <c r="N10" s="34"/>
      <c r="O10" s="37"/>
    </row>
    <row r="11" spans="1:15" ht="15" customHeight="1" x14ac:dyDescent="0.3">
      <c r="A11" s="180" t="s">
        <v>457</v>
      </c>
      <c r="B11" s="24" t="s">
        <v>458</v>
      </c>
      <c r="C11" s="25"/>
      <c r="D11" s="32">
        <v>2.9000000000000001E-2</v>
      </c>
      <c r="E11" s="179">
        <v>3.3000000000000002E-2</v>
      </c>
      <c r="F11" s="179">
        <v>3.5000000000000003E-2</v>
      </c>
      <c r="G11" s="181"/>
      <c r="H11" s="198"/>
      <c r="I11" s="198"/>
      <c r="J11" s="198"/>
      <c r="K11" s="34"/>
      <c r="L11" s="34"/>
      <c r="M11" s="34"/>
      <c r="N11" s="34"/>
      <c r="O11" s="37"/>
    </row>
    <row r="12" spans="1:15" ht="15" customHeight="1" x14ac:dyDescent="0.3">
      <c r="A12" s="180" t="s">
        <v>459</v>
      </c>
      <c r="B12" s="24" t="s">
        <v>460</v>
      </c>
      <c r="C12" s="25"/>
      <c r="D12" s="32">
        <v>2.1000000000000001E-2</v>
      </c>
      <c r="E12" s="179">
        <v>2.9000000000000001E-2</v>
      </c>
      <c r="F12" s="179">
        <v>2.7E-2</v>
      </c>
      <c r="G12" s="181"/>
      <c r="H12" s="181"/>
      <c r="I12" s="181"/>
      <c r="J12" s="181"/>
      <c r="K12" s="34"/>
      <c r="L12" s="34"/>
      <c r="M12" s="34"/>
      <c r="N12" s="34"/>
      <c r="O12" s="37"/>
    </row>
    <row r="13" spans="1:15" ht="15" customHeight="1" x14ac:dyDescent="0.3">
      <c r="A13" s="180" t="s">
        <v>461</v>
      </c>
      <c r="B13" s="24" t="s">
        <v>462</v>
      </c>
      <c r="C13" s="25"/>
      <c r="D13" s="194">
        <v>17.600000000000001</v>
      </c>
      <c r="E13" s="72">
        <v>16.09</v>
      </c>
      <c r="F13" s="34" t="s">
        <v>285</v>
      </c>
      <c r="G13" s="198"/>
      <c r="H13" s="198"/>
      <c r="I13" s="198"/>
      <c r="J13" s="198"/>
      <c r="K13" s="34"/>
      <c r="L13" s="34"/>
      <c r="M13" s="34"/>
      <c r="N13" s="34"/>
      <c r="O13" s="37"/>
    </row>
    <row r="14" spans="1:15" ht="15" customHeight="1" x14ac:dyDescent="0.3">
      <c r="A14" s="180" t="s">
        <v>463</v>
      </c>
      <c r="B14" s="24" t="s">
        <v>464</v>
      </c>
      <c r="C14" s="25" t="s">
        <v>54</v>
      </c>
      <c r="D14" s="63">
        <v>26382</v>
      </c>
      <c r="E14" s="61">
        <v>24364</v>
      </c>
      <c r="F14" s="61">
        <v>22062</v>
      </c>
      <c r="G14" s="181"/>
      <c r="H14" s="181"/>
      <c r="I14" s="181"/>
      <c r="J14" s="181"/>
      <c r="K14" s="34"/>
      <c r="L14" s="34"/>
      <c r="M14" s="34"/>
      <c r="N14" s="34"/>
      <c r="O14" s="37"/>
    </row>
    <row r="15" spans="1:15" ht="15" customHeight="1" x14ac:dyDescent="0.3">
      <c r="A15" s="180" t="s">
        <v>465</v>
      </c>
      <c r="B15" s="24" t="s">
        <v>466</v>
      </c>
      <c r="C15" s="25" t="s">
        <v>54</v>
      </c>
      <c r="D15" s="63">
        <v>22651.666669999999</v>
      </c>
      <c r="E15" s="61">
        <v>21517</v>
      </c>
      <c r="F15" s="61">
        <v>21787</v>
      </c>
      <c r="G15" s="181"/>
      <c r="H15" s="181"/>
      <c r="I15" s="181"/>
      <c r="J15" s="181"/>
      <c r="K15" s="34"/>
      <c r="L15" s="34"/>
      <c r="M15" s="34"/>
      <c r="N15" s="34"/>
      <c r="O15" s="37"/>
    </row>
    <row r="16" spans="1:15" ht="15" customHeight="1" x14ac:dyDescent="0.3">
      <c r="A16" s="180" t="s">
        <v>467</v>
      </c>
      <c r="B16" s="24" t="s">
        <v>468</v>
      </c>
      <c r="C16" s="25"/>
      <c r="D16" s="63">
        <v>23252</v>
      </c>
      <c r="E16" s="61">
        <v>21636</v>
      </c>
      <c r="F16" s="61">
        <v>21207</v>
      </c>
      <c r="G16" s="181"/>
      <c r="H16" s="181"/>
      <c r="I16" s="181"/>
      <c r="J16" s="181"/>
      <c r="K16" s="34"/>
      <c r="L16" s="34"/>
      <c r="M16" s="34"/>
      <c r="N16" s="34"/>
      <c r="O16" s="37"/>
    </row>
    <row r="17" spans="1:15" ht="15" customHeight="1" x14ac:dyDescent="0.3">
      <c r="A17" s="180" t="s">
        <v>469</v>
      </c>
      <c r="B17" s="24" t="s">
        <v>470</v>
      </c>
      <c r="C17" s="25"/>
      <c r="D17" s="25" t="s">
        <v>471</v>
      </c>
      <c r="E17" s="34" t="s">
        <v>471</v>
      </c>
      <c r="F17" s="34" t="s">
        <v>471</v>
      </c>
      <c r="G17" s="151">
        <v>8</v>
      </c>
      <c r="H17" s="156">
        <v>10</v>
      </c>
      <c r="I17" s="65">
        <v>11</v>
      </c>
      <c r="J17" s="140">
        <v>16</v>
      </c>
      <c r="K17" s="34"/>
      <c r="L17" s="34"/>
      <c r="M17" s="34"/>
      <c r="N17" s="34"/>
      <c r="O17" s="37"/>
    </row>
    <row r="18" spans="1:15" ht="15" customHeight="1" x14ac:dyDescent="0.3">
      <c r="A18" s="180" t="s">
        <v>472</v>
      </c>
      <c r="B18" s="24" t="s">
        <v>473</v>
      </c>
      <c r="C18" s="25"/>
      <c r="D18" s="25" t="s">
        <v>471</v>
      </c>
      <c r="E18" s="34" t="s">
        <v>471</v>
      </c>
      <c r="F18" s="34" t="s">
        <v>471</v>
      </c>
      <c r="G18" s="151">
        <v>8</v>
      </c>
      <c r="H18" s="156">
        <v>10</v>
      </c>
      <c r="I18" s="65">
        <v>11</v>
      </c>
      <c r="J18" s="140">
        <v>16</v>
      </c>
      <c r="K18" s="34"/>
      <c r="L18" s="34"/>
      <c r="M18" s="34"/>
      <c r="N18" s="34"/>
      <c r="O18" s="37"/>
    </row>
    <row r="19" spans="1:15" ht="15" customHeight="1" x14ac:dyDescent="0.3">
      <c r="A19" s="180" t="s">
        <v>474</v>
      </c>
      <c r="B19" s="45" t="s">
        <v>475</v>
      </c>
      <c r="C19" s="25"/>
      <c r="D19" s="32">
        <v>1</v>
      </c>
      <c r="E19" s="176">
        <v>1</v>
      </c>
      <c r="F19" s="176">
        <v>1</v>
      </c>
      <c r="G19" s="199"/>
      <c r="H19" s="199"/>
      <c r="I19" s="199"/>
      <c r="J19" s="199"/>
      <c r="K19" s="47"/>
      <c r="L19" s="47"/>
      <c r="M19" s="47"/>
      <c r="N19" s="47"/>
      <c r="O19" s="37"/>
    </row>
    <row r="20" spans="1:15" ht="15" customHeight="1" x14ac:dyDescent="0.3">
      <c r="A20" s="180" t="s">
        <v>476</v>
      </c>
      <c r="B20" s="24" t="s">
        <v>477</v>
      </c>
      <c r="C20" s="25"/>
      <c r="D20" s="63">
        <v>91</v>
      </c>
      <c r="E20" s="61">
        <v>60</v>
      </c>
      <c r="F20" s="61">
        <v>111</v>
      </c>
      <c r="G20" s="181"/>
      <c r="H20" s="181"/>
      <c r="I20" s="181"/>
      <c r="J20" s="181"/>
      <c r="K20" s="34"/>
      <c r="L20" s="34"/>
      <c r="M20" s="34"/>
      <c r="N20" s="34"/>
      <c r="O20" s="37"/>
    </row>
    <row r="21" spans="1:15" ht="15" customHeight="1" x14ac:dyDescent="0.3">
      <c r="A21" s="180" t="s">
        <v>478</v>
      </c>
      <c r="B21" s="24" t="s">
        <v>479</v>
      </c>
      <c r="C21" s="25"/>
      <c r="D21" s="63">
        <v>378</v>
      </c>
      <c r="E21" s="61">
        <v>331</v>
      </c>
      <c r="F21" s="61">
        <v>257</v>
      </c>
      <c r="G21" s="181"/>
      <c r="H21" s="181"/>
      <c r="I21" s="181"/>
      <c r="J21" s="181"/>
      <c r="K21" s="34"/>
      <c r="L21" s="34"/>
      <c r="M21" s="34"/>
      <c r="N21" s="34"/>
      <c r="O21" s="37"/>
    </row>
    <row r="22" spans="1:15" ht="15.75" customHeight="1" x14ac:dyDescent="0.5">
      <c r="A22" s="180"/>
      <c r="B22" s="326" t="s">
        <v>480</v>
      </c>
      <c r="C22" s="326"/>
      <c r="D22" s="326"/>
      <c r="E22" s="326"/>
      <c r="F22" s="326"/>
      <c r="G22" s="326"/>
      <c r="H22" s="326"/>
      <c r="I22" s="326"/>
      <c r="J22" s="326"/>
      <c r="K22" s="326"/>
      <c r="L22" s="326"/>
      <c r="M22" s="326"/>
      <c r="N22" s="326"/>
      <c r="O22" s="37"/>
    </row>
    <row r="23" spans="1:15" ht="15" customHeight="1" x14ac:dyDescent="0.3">
      <c r="A23" s="180" t="s">
        <v>481</v>
      </c>
      <c r="B23" s="24" t="s">
        <v>482</v>
      </c>
      <c r="C23" s="25"/>
      <c r="D23" s="25" t="s">
        <v>483</v>
      </c>
      <c r="E23" s="34" t="s">
        <v>484</v>
      </c>
      <c r="F23" s="34" t="s">
        <v>485</v>
      </c>
      <c r="G23" s="181"/>
      <c r="H23" s="181"/>
      <c r="I23" s="181"/>
      <c r="J23" s="181"/>
      <c r="K23" s="34"/>
      <c r="L23" s="34"/>
      <c r="M23" s="34"/>
      <c r="N23" s="34"/>
      <c r="O23" s="37"/>
    </row>
    <row r="24" spans="1:15" ht="15" customHeight="1" x14ac:dyDescent="0.3">
      <c r="A24" s="180" t="s">
        <v>486</v>
      </c>
      <c r="B24" s="24" t="s">
        <v>487</v>
      </c>
      <c r="C24" s="25"/>
      <c r="D24" s="25" t="s">
        <v>488</v>
      </c>
      <c r="E24" s="34" t="s">
        <v>489</v>
      </c>
      <c r="F24" s="34" t="s">
        <v>490</v>
      </c>
      <c r="G24" s="181"/>
      <c r="H24" s="181"/>
      <c r="I24" s="181"/>
      <c r="J24" s="181"/>
      <c r="K24" s="34"/>
      <c r="L24" s="34"/>
      <c r="M24" s="34"/>
      <c r="N24" s="34"/>
      <c r="O24" s="37"/>
    </row>
    <row r="25" spans="1:15" ht="15" customHeight="1" x14ac:dyDescent="0.3">
      <c r="A25" s="195" t="s">
        <v>491</v>
      </c>
      <c r="B25" s="24" t="s">
        <v>492</v>
      </c>
      <c r="C25" s="25"/>
      <c r="D25" s="25" t="s">
        <v>493</v>
      </c>
      <c r="E25" s="34" t="s">
        <v>494</v>
      </c>
      <c r="F25" s="34" t="s">
        <v>495</v>
      </c>
      <c r="G25" s="181"/>
      <c r="H25" s="181"/>
      <c r="I25" s="181"/>
      <c r="J25" s="181"/>
      <c r="K25" s="34"/>
      <c r="L25" s="34"/>
      <c r="M25" s="34"/>
      <c r="N25" s="34"/>
      <c r="O25" s="37"/>
    </row>
    <row r="26" spans="1:15" ht="15.75" customHeight="1" x14ac:dyDescent="0.25">
      <c r="B26" s="330"/>
      <c r="C26" s="330"/>
      <c r="D26" s="330"/>
      <c r="E26" s="330"/>
      <c r="F26" s="330"/>
      <c r="G26" s="330"/>
      <c r="H26" s="330"/>
      <c r="I26" s="330"/>
      <c r="J26" s="330"/>
      <c r="K26" s="330"/>
      <c r="L26" s="330"/>
      <c r="M26" s="330"/>
      <c r="N26" s="330"/>
    </row>
    <row r="27" spans="1:15" ht="15.75" customHeight="1" x14ac:dyDescent="0.3">
      <c r="A27" s="196"/>
      <c r="B27" s="327" t="s">
        <v>24</v>
      </c>
      <c r="C27" s="328"/>
      <c r="D27" s="328"/>
      <c r="E27" s="328"/>
      <c r="F27" s="328"/>
      <c r="G27" s="328"/>
      <c r="H27" s="328"/>
      <c r="I27" s="328"/>
      <c r="J27" s="328"/>
      <c r="K27" s="328"/>
      <c r="L27" s="328"/>
      <c r="M27" s="328"/>
      <c r="N27" s="329"/>
      <c r="O27" s="37"/>
    </row>
    <row r="28" spans="1:15" ht="15" customHeight="1" x14ac:dyDescent="0.3">
      <c r="A28" s="180" t="s">
        <v>496</v>
      </c>
      <c r="B28" s="24" t="s">
        <v>63</v>
      </c>
      <c r="C28" s="25" t="s">
        <v>50</v>
      </c>
      <c r="D28" s="26">
        <v>0.88</v>
      </c>
      <c r="E28" s="99">
        <v>0.86</v>
      </c>
      <c r="F28" s="99">
        <v>0.72</v>
      </c>
      <c r="G28" s="160">
        <v>3</v>
      </c>
      <c r="H28" s="85"/>
      <c r="I28" s="85"/>
      <c r="J28" s="181"/>
      <c r="K28" s="34"/>
      <c r="L28" s="34"/>
      <c r="M28" s="34"/>
      <c r="N28" s="34"/>
      <c r="O28" s="37"/>
    </row>
    <row r="29" spans="1:15" ht="15" customHeight="1" x14ac:dyDescent="0.3">
      <c r="A29" s="180" t="s">
        <v>497</v>
      </c>
      <c r="B29" s="24" t="s">
        <v>498</v>
      </c>
      <c r="C29" s="25" t="s">
        <v>50</v>
      </c>
      <c r="D29" s="26">
        <v>0.84</v>
      </c>
      <c r="E29" s="99">
        <v>0.82</v>
      </c>
      <c r="F29" s="34" t="s">
        <v>285</v>
      </c>
      <c r="G29" s="85"/>
      <c r="H29" s="85"/>
      <c r="I29" s="85"/>
      <c r="J29" s="181"/>
      <c r="K29" s="34"/>
      <c r="L29" s="34"/>
      <c r="M29" s="34"/>
      <c r="N29" s="34"/>
      <c r="O29" s="37"/>
    </row>
    <row r="30" spans="1:15" ht="15" customHeight="1" x14ac:dyDescent="0.3">
      <c r="A30" s="197" t="s">
        <v>499</v>
      </c>
      <c r="B30" s="24" t="s">
        <v>500</v>
      </c>
      <c r="C30" s="25" t="s">
        <v>50</v>
      </c>
      <c r="D30" s="26">
        <v>0.85</v>
      </c>
      <c r="E30" s="99">
        <v>0.83</v>
      </c>
      <c r="F30" s="34" t="s">
        <v>285</v>
      </c>
      <c r="G30" s="85"/>
      <c r="H30" s="90"/>
      <c r="I30" s="90"/>
      <c r="J30" s="198"/>
      <c r="K30" s="153"/>
      <c r="L30" s="153"/>
      <c r="M30" s="153"/>
      <c r="N30" s="153"/>
      <c r="O30" s="37"/>
    </row>
    <row r="31" spans="1:15" ht="15" customHeight="1" x14ac:dyDescent="0.3">
      <c r="A31" s="180" t="s">
        <v>501</v>
      </c>
      <c r="B31" s="24" t="s">
        <v>502</v>
      </c>
      <c r="C31" s="25" t="s">
        <v>50</v>
      </c>
      <c r="D31" s="26">
        <v>0.89</v>
      </c>
      <c r="E31" s="99">
        <v>0.88</v>
      </c>
      <c r="F31" s="99">
        <v>0.82</v>
      </c>
      <c r="G31" s="65">
        <v>11</v>
      </c>
      <c r="H31" s="140">
        <v>16</v>
      </c>
      <c r="I31" s="85"/>
      <c r="J31" s="181"/>
      <c r="K31" s="34"/>
      <c r="L31" s="84">
        <v>1</v>
      </c>
      <c r="M31" s="84">
        <v>4</v>
      </c>
      <c r="N31" s="34"/>
      <c r="O31" s="37"/>
    </row>
    <row r="32" spans="1:15" ht="15" customHeight="1" x14ac:dyDescent="0.3">
      <c r="A32" s="180" t="s">
        <v>503</v>
      </c>
      <c r="B32" s="24" t="s">
        <v>504</v>
      </c>
      <c r="C32" s="25" t="s">
        <v>50</v>
      </c>
      <c r="D32" s="26">
        <v>0.76</v>
      </c>
      <c r="E32" s="99">
        <v>0.73</v>
      </c>
      <c r="F32" s="99">
        <v>0.6</v>
      </c>
      <c r="G32" s="90"/>
      <c r="H32" s="90"/>
      <c r="I32" s="90"/>
      <c r="J32" s="198"/>
      <c r="K32" s="34"/>
      <c r="L32" s="34"/>
      <c r="M32" s="34"/>
      <c r="N32" s="34"/>
      <c r="O32" s="37"/>
    </row>
    <row r="33" spans="1:15" ht="15" customHeight="1" x14ac:dyDescent="0.3">
      <c r="A33" s="180" t="s">
        <v>505</v>
      </c>
      <c r="B33" s="24" t="s">
        <v>506</v>
      </c>
      <c r="C33" s="25" t="s">
        <v>50</v>
      </c>
      <c r="D33" s="26">
        <v>0.87</v>
      </c>
      <c r="E33" s="99">
        <v>0.86</v>
      </c>
      <c r="F33" s="99">
        <v>0.82</v>
      </c>
      <c r="G33" s="156">
        <v>10</v>
      </c>
      <c r="H33" s="90"/>
      <c r="I33" s="90"/>
      <c r="J33" s="198"/>
      <c r="K33" s="34"/>
      <c r="L33" s="34"/>
      <c r="M33" s="34"/>
      <c r="N33" s="34"/>
      <c r="O33" s="37"/>
    </row>
    <row r="34" spans="1:15" ht="15" customHeight="1" x14ac:dyDescent="0.3">
      <c r="A34" s="180" t="s">
        <v>507</v>
      </c>
      <c r="B34" s="24" t="s">
        <v>508</v>
      </c>
      <c r="C34" s="25" t="s">
        <v>50</v>
      </c>
      <c r="D34" s="26">
        <v>0.83</v>
      </c>
      <c r="E34" s="99">
        <v>0.83</v>
      </c>
      <c r="F34" s="99">
        <v>0.72</v>
      </c>
      <c r="G34" s="160">
        <v>3</v>
      </c>
      <c r="H34" s="90"/>
      <c r="I34" s="90"/>
      <c r="J34" s="198"/>
      <c r="K34" s="34"/>
      <c r="L34" s="34"/>
      <c r="M34" s="34"/>
      <c r="N34" s="34"/>
      <c r="O34" s="37"/>
    </row>
    <row r="35" spans="1:15" ht="15.75" customHeight="1" x14ac:dyDescent="0.25">
      <c r="A35" s="200"/>
      <c r="B35" s="282"/>
      <c r="C35" s="282"/>
      <c r="D35" s="282"/>
      <c r="E35" s="282"/>
      <c r="F35" s="282"/>
      <c r="G35" s="282"/>
      <c r="H35" s="282"/>
      <c r="I35" s="282"/>
      <c r="J35" s="282"/>
      <c r="K35" s="282"/>
      <c r="L35" s="282"/>
      <c r="M35" s="282"/>
      <c r="N35" s="282"/>
    </row>
    <row r="36" spans="1:15" ht="15.75" customHeight="1" x14ac:dyDescent="0.25">
      <c r="B36" s="239" t="str">
        <f>+'Key performance indicators'!$B$22</f>
        <v>The above should be read in conjunction with the Aviva plc Reporting Criteria 2023.</v>
      </c>
      <c r="C36" s="226"/>
      <c r="D36" s="226"/>
      <c r="E36" s="226"/>
      <c r="F36" s="226"/>
      <c r="G36" s="226"/>
      <c r="H36" s="226"/>
      <c r="I36" s="226"/>
      <c r="J36" s="226"/>
      <c r="K36" s="226"/>
      <c r="L36" s="226"/>
      <c r="M36" s="226"/>
      <c r="N36" s="226"/>
    </row>
  </sheetData>
  <mergeCells count="17">
    <mergeCell ref="B22:N22"/>
    <mergeCell ref="B27:N27"/>
    <mergeCell ref="B26:N26"/>
    <mergeCell ref="B36:N36"/>
    <mergeCell ref="B35:N35"/>
    <mergeCell ref="A1:N1"/>
    <mergeCell ref="B2:N2"/>
    <mergeCell ref="G4:J4"/>
    <mergeCell ref="G3:N3"/>
    <mergeCell ref="L4:N4"/>
    <mergeCell ref="B3:B4"/>
    <mergeCell ref="C3:C4"/>
    <mergeCell ref="A3:A4"/>
    <mergeCell ref="B5:N5"/>
    <mergeCell ref="F3:F4"/>
    <mergeCell ref="D3:D4"/>
    <mergeCell ref="E3:E4"/>
  </mergeCells>
  <pageMargins left="0.75" right="0.75" top="1" bottom="1" header="0.5" footer="0.5"/>
  <pageSetup paperSize="9" orientation="portrait" horizontalDpi="90" verticalDpi="90"/>
  <headerFooter>
    <oddFooter>&amp;L&amp;1#&amp;"Calibri"&amp;8&amp;K008000Aviva: Public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35"/>
  <sheetViews>
    <sheetView showRuler="0" topLeftCell="B1" workbookViewId="0"/>
  </sheetViews>
  <sheetFormatPr defaultColWidth="13.08984375" defaultRowHeight="12.5" x14ac:dyDescent="0.25"/>
  <cols>
    <col min="1" max="1" width="0" hidden="1"/>
    <col min="2" max="2" width="2.36328125" customWidth="1"/>
    <col min="3" max="3" width="97.453125" customWidth="1"/>
    <col min="4" max="4" width="7.90625" customWidth="1"/>
    <col min="5" max="7" width="13.81640625" customWidth="1"/>
    <col min="8" max="11" width="2.36328125" customWidth="1"/>
    <col min="12" max="12" width="11.6328125" customWidth="1"/>
    <col min="13" max="15" width="1.7265625" customWidth="1"/>
    <col min="16" max="34" width="0" hidden="1"/>
  </cols>
  <sheetData>
    <row r="1" spans="1:35" ht="44.15" customHeight="1" x14ac:dyDescent="0.25">
      <c r="A1" s="272" t="s">
        <v>418</v>
      </c>
      <c r="B1" s="226"/>
      <c r="C1" s="226"/>
      <c r="D1" s="226"/>
      <c r="E1" s="226"/>
      <c r="F1" s="226"/>
      <c r="G1" s="226"/>
      <c r="H1" s="226"/>
      <c r="I1" s="226"/>
      <c r="J1" s="226"/>
      <c r="K1" s="226"/>
      <c r="L1" s="226"/>
      <c r="M1" s="226"/>
      <c r="N1" s="226"/>
      <c r="O1" s="226"/>
    </row>
    <row r="2" spans="1:35" ht="15" customHeight="1" x14ac:dyDescent="0.25">
      <c r="A2" s="186"/>
      <c r="B2" s="317"/>
      <c r="C2" s="318"/>
      <c r="D2" s="318"/>
      <c r="E2" s="318"/>
      <c r="F2" s="318"/>
      <c r="G2" s="318"/>
      <c r="H2" s="318"/>
      <c r="I2" s="318"/>
      <c r="J2" s="318"/>
      <c r="K2" s="318"/>
      <c r="L2" s="318"/>
      <c r="M2" s="318"/>
      <c r="N2" s="318"/>
      <c r="O2" s="318"/>
    </row>
    <row r="3" spans="1:35" ht="9.15" customHeight="1" x14ac:dyDescent="0.3">
      <c r="A3" s="316" t="s">
        <v>364</v>
      </c>
      <c r="B3" s="302"/>
      <c r="C3" s="304"/>
      <c r="D3" s="269" t="s">
        <v>46</v>
      </c>
      <c r="E3" s="248">
        <f>+'Key performance indicators'!$E$3</f>
        <v>2023</v>
      </c>
      <c r="F3" s="248">
        <f>+'Key performance indicators'!$F$3</f>
        <v>2022</v>
      </c>
      <c r="G3" s="248">
        <f>+'Key performance indicators'!$G$3</f>
        <v>2021</v>
      </c>
      <c r="H3" s="254" t="s">
        <v>39</v>
      </c>
      <c r="I3" s="255"/>
      <c r="J3" s="255"/>
      <c r="K3" s="255"/>
      <c r="L3" s="255"/>
      <c r="M3" s="255"/>
      <c r="N3" s="255"/>
      <c r="O3" s="256"/>
      <c r="P3" s="37"/>
    </row>
    <row r="4" spans="1:35" ht="9.15" customHeight="1" x14ac:dyDescent="0.3">
      <c r="A4" s="316"/>
      <c r="B4" s="331"/>
      <c r="C4" s="226"/>
      <c r="D4" s="269"/>
      <c r="E4" s="287"/>
      <c r="F4" s="287"/>
      <c r="G4" s="287"/>
      <c r="H4" s="289" t="s">
        <v>77</v>
      </c>
      <c r="I4" s="289"/>
      <c r="J4" s="289"/>
      <c r="K4" s="289"/>
      <c r="L4" s="92" t="s">
        <v>78</v>
      </c>
      <c r="M4" s="289" t="s">
        <v>79</v>
      </c>
      <c r="N4" s="289"/>
      <c r="O4" s="289"/>
      <c r="P4" s="37"/>
    </row>
    <row r="5" spans="1:35" ht="15.75" customHeight="1" x14ac:dyDescent="0.3">
      <c r="A5" s="108"/>
      <c r="B5" s="286" t="s">
        <v>509</v>
      </c>
      <c r="C5" s="286"/>
      <c r="D5" s="286"/>
      <c r="E5" s="286"/>
      <c r="F5" s="286"/>
      <c r="G5" s="286"/>
      <c r="H5" s="286"/>
      <c r="I5" s="286"/>
      <c r="J5" s="286"/>
      <c r="K5" s="286"/>
      <c r="L5" s="286"/>
      <c r="M5" s="286"/>
      <c r="N5" s="286"/>
      <c r="O5" s="286"/>
      <c r="P5" s="37"/>
    </row>
    <row r="6" spans="1:35" ht="15" customHeight="1" x14ac:dyDescent="0.3">
      <c r="A6" s="191" t="s">
        <v>510</v>
      </c>
      <c r="B6" s="235" t="s">
        <v>65</v>
      </c>
      <c r="C6" s="235"/>
      <c r="D6" s="25" t="s">
        <v>54</v>
      </c>
      <c r="E6" s="32">
        <v>0.40600000000000003</v>
      </c>
      <c r="F6" s="179">
        <v>0.373</v>
      </c>
      <c r="G6" s="179">
        <v>0.33700000000000002</v>
      </c>
      <c r="H6" s="201">
        <v>5</v>
      </c>
      <c r="I6" s="156">
        <v>10</v>
      </c>
      <c r="J6" s="65">
        <v>11</v>
      </c>
      <c r="K6" s="85"/>
      <c r="L6" s="153" t="s">
        <v>511</v>
      </c>
      <c r="M6" s="84">
        <v>1</v>
      </c>
      <c r="N6" s="84">
        <v>4</v>
      </c>
      <c r="O6" s="34"/>
      <c r="P6" s="37"/>
    </row>
    <row r="7" spans="1:35" ht="15" customHeight="1" x14ac:dyDescent="0.3">
      <c r="A7" s="147" t="s">
        <v>512</v>
      </c>
      <c r="B7" s="235" t="s">
        <v>513</v>
      </c>
      <c r="C7" s="235"/>
      <c r="D7" s="25" t="s">
        <v>54</v>
      </c>
      <c r="E7" s="32">
        <v>0.1082</v>
      </c>
      <c r="F7" s="179">
        <v>0.104</v>
      </c>
      <c r="G7" s="34" t="s">
        <v>68</v>
      </c>
      <c r="H7" s="156">
        <v>10</v>
      </c>
      <c r="I7" s="65">
        <v>11</v>
      </c>
      <c r="J7" s="85"/>
      <c r="K7" s="85"/>
      <c r="L7" s="153" t="s">
        <v>511</v>
      </c>
      <c r="M7" s="84">
        <v>1</v>
      </c>
      <c r="N7" s="84">
        <v>4</v>
      </c>
      <c r="O7" s="34"/>
      <c r="P7" s="37"/>
      <c r="AA7" s="289"/>
      <c r="AB7" s="289"/>
      <c r="AC7" s="289"/>
      <c r="AD7" s="289"/>
      <c r="AE7" s="289"/>
      <c r="AF7" s="289"/>
      <c r="AG7" s="289"/>
      <c r="AH7" s="289"/>
      <c r="AI7" s="37"/>
    </row>
    <row r="8" spans="1:35" ht="15" customHeight="1" x14ac:dyDescent="0.3">
      <c r="A8" s="202" t="s">
        <v>514</v>
      </c>
      <c r="B8" s="235" t="s">
        <v>515</v>
      </c>
      <c r="C8" s="235"/>
      <c r="D8" s="25" t="s">
        <v>54</v>
      </c>
      <c r="E8" s="32">
        <v>0.52500000000000002</v>
      </c>
      <c r="F8" s="179">
        <v>0.51800000000000002</v>
      </c>
      <c r="G8" s="179">
        <v>0.51400000000000001</v>
      </c>
      <c r="H8" s="85"/>
      <c r="I8" s="85"/>
      <c r="J8" s="85"/>
      <c r="K8" s="85"/>
      <c r="L8" s="153" t="s">
        <v>511</v>
      </c>
      <c r="M8" s="84">
        <v>1</v>
      </c>
      <c r="N8" s="84">
        <v>4</v>
      </c>
      <c r="O8" s="34"/>
      <c r="P8" s="37"/>
      <c r="AA8" s="56"/>
      <c r="AB8" s="56"/>
      <c r="AC8" s="56"/>
      <c r="AD8" s="56"/>
      <c r="AE8" s="56"/>
      <c r="AF8" s="56"/>
      <c r="AG8" s="56"/>
      <c r="AH8" s="56"/>
    </row>
    <row r="9" spans="1:35" ht="15" customHeight="1" x14ac:dyDescent="0.3">
      <c r="A9" s="202" t="s">
        <v>516</v>
      </c>
      <c r="B9" s="235" t="s">
        <v>517</v>
      </c>
      <c r="C9" s="235"/>
      <c r="D9" s="25" t="s">
        <v>54</v>
      </c>
      <c r="E9" s="32">
        <v>0.90737190700000003</v>
      </c>
      <c r="F9" s="179">
        <v>0.88</v>
      </c>
      <c r="G9" s="179">
        <v>0.85099999999999998</v>
      </c>
      <c r="H9" s="90"/>
      <c r="I9" s="90"/>
      <c r="J9" s="90"/>
      <c r="K9" s="90"/>
      <c r="L9" s="153"/>
      <c r="M9" s="34"/>
      <c r="N9" s="34"/>
      <c r="O9" s="34"/>
      <c r="P9" s="37"/>
    </row>
    <row r="10" spans="1:35" ht="15.75" customHeight="1" x14ac:dyDescent="0.5">
      <c r="A10" s="202"/>
      <c r="B10" s="326" t="s">
        <v>518</v>
      </c>
      <c r="C10" s="326"/>
      <c r="D10" s="326"/>
      <c r="E10" s="326"/>
      <c r="F10" s="326"/>
      <c r="G10" s="326"/>
      <c r="H10" s="326"/>
      <c r="I10" s="326"/>
      <c r="J10" s="326"/>
      <c r="K10" s="326"/>
      <c r="L10" s="326"/>
      <c r="M10" s="326"/>
      <c r="N10" s="326"/>
      <c r="O10" s="326"/>
      <c r="P10" s="37"/>
    </row>
    <row r="11" spans="1:35" ht="15" customHeight="1" x14ac:dyDescent="0.3">
      <c r="A11" s="147" t="s">
        <v>519</v>
      </c>
      <c r="B11" s="235" t="s">
        <v>520</v>
      </c>
      <c r="C11" s="235"/>
      <c r="D11" s="25" t="s">
        <v>54</v>
      </c>
      <c r="E11" s="203">
        <v>0.46</v>
      </c>
      <c r="F11" s="179">
        <v>0.42</v>
      </c>
      <c r="G11" s="179">
        <v>0.36</v>
      </c>
      <c r="H11" s="181"/>
      <c r="I11" s="181"/>
      <c r="J11" s="181"/>
      <c r="K11" s="181"/>
      <c r="L11" s="153" t="s">
        <v>511</v>
      </c>
      <c r="M11" s="34"/>
      <c r="N11" s="34"/>
      <c r="O11" s="34"/>
      <c r="P11" s="37"/>
    </row>
    <row r="12" spans="1:35" ht="15" customHeight="1" x14ac:dyDescent="0.3">
      <c r="A12" s="147" t="s">
        <v>521</v>
      </c>
      <c r="B12" s="235" t="s">
        <v>522</v>
      </c>
      <c r="C12" s="235"/>
      <c r="D12" s="25"/>
      <c r="E12" s="203">
        <v>0.54</v>
      </c>
      <c r="F12" s="34" t="s">
        <v>88</v>
      </c>
      <c r="G12" s="34" t="s">
        <v>88</v>
      </c>
      <c r="H12" s="181"/>
      <c r="I12" s="181"/>
      <c r="J12" s="181"/>
      <c r="K12" s="181"/>
      <c r="L12" s="153" t="s">
        <v>511</v>
      </c>
      <c r="M12" s="34"/>
      <c r="N12" s="34"/>
      <c r="O12" s="34"/>
      <c r="P12" s="37"/>
    </row>
    <row r="13" spans="1:35" ht="15" customHeight="1" x14ac:dyDescent="0.3">
      <c r="A13" s="147" t="s">
        <v>523</v>
      </c>
      <c r="B13" s="235" t="s">
        <v>524</v>
      </c>
      <c r="C13" s="235"/>
      <c r="D13" s="25"/>
      <c r="E13" s="203">
        <v>0</v>
      </c>
      <c r="F13" s="34" t="s">
        <v>88</v>
      </c>
      <c r="G13" s="34" t="s">
        <v>88</v>
      </c>
      <c r="H13" s="181"/>
      <c r="I13" s="181"/>
      <c r="J13" s="181"/>
      <c r="K13" s="181"/>
      <c r="L13" s="153" t="s">
        <v>511</v>
      </c>
      <c r="M13" s="34"/>
      <c r="N13" s="34"/>
      <c r="O13" s="34"/>
      <c r="P13" s="37"/>
    </row>
    <row r="14" spans="1:35" ht="15" customHeight="1" x14ac:dyDescent="0.3">
      <c r="A14" s="147" t="s">
        <v>525</v>
      </c>
      <c r="B14" s="235" t="s">
        <v>526</v>
      </c>
      <c r="C14" s="235"/>
      <c r="D14" s="25"/>
      <c r="E14" s="203">
        <v>0</v>
      </c>
      <c r="F14" s="34" t="s">
        <v>88</v>
      </c>
      <c r="G14" s="34" t="s">
        <v>88</v>
      </c>
      <c r="H14" s="181"/>
      <c r="I14" s="181"/>
      <c r="J14" s="181"/>
      <c r="K14" s="181"/>
      <c r="L14" s="153" t="s">
        <v>511</v>
      </c>
      <c r="M14" s="34"/>
      <c r="N14" s="34"/>
      <c r="O14" s="34"/>
      <c r="P14" s="37"/>
    </row>
    <row r="15" spans="1:35" ht="15" customHeight="1" x14ac:dyDescent="0.3">
      <c r="A15" s="202" t="s">
        <v>527</v>
      </c>
      <c r="B15" s="235" t="s">
        <v>528</v>
      </c>
      <c r="C15" s="235"/>
      <c r="D15" s="25"/>
      <c r="E15" s="203">
        <v>1</v>
      </c>
      <c r="F15" s="34" t="s">
        <v>88</v>
      </c>
      <c r="G15" s="34" t="s">
        <v>88</v>
      </c>
      <c r="H15" s="181"/>
      <c r="I15" s="181"/>
      <c r="J15" s="198"/>
      <c r="K15" s="181"/>
      <c r="L15" s="153" t="s">
        <v>511</v>
      </c>
      <c r="M15" s="34"/>
      <c r="N15" s="34"/>
      <c r="O15" s="34"/>
      <c r="P15" s="37"/>
    </row>
    <row r="16" spans="1:35" ht="15" customHeight="1" x14ac:dyDescent="0.3">
      <c r="A16" s="202" t="s">
        <v>529</v>
      </c>
      <c r="B16" s="235" t="s">
        <v>530</v>
      </c>
      <c r="C16" s="235"/>
      <c r="D16" s="25"/>
      <c r="E16" s="203">
        <v>0</v>
      </c>
      <c r="F16" s="34" t="s">
        <v>88</v>
      </c>
      <c r="G16" s="34" t="s">
        <v>88</v>
      </c>
      <c r="H16" s="181"/>
      <c r="I16" s="181"/>
      <c r="J16" s="198"/>
      <c r="K16" s="181"/>
      <c r="L16" s="153" t="s">
        <v>511</v>
      </c>
      <c r="M16" s="34"/>
      <c r="N16" s="34"/>
      <c r="O16" s="34"/>
      <c r="P16" s="37"/>
    </row>
    <row r="17" spans="1:16" ht="15" customHeight="1" x14ac:dyDescent="0.3">
      <c r="A17" s="202" t="s">
        <v>531</v>
      </c>
      <c r="B17" s="235" t="s">
        <v>532</v>
      </c>
      <c r="C17" s="235"/>
      <c r="D17" s="25"/>
      <c r="E17" s="203">
        <v>0</v>
      </c>
      <c r="F17" s="34" t="s">
        <v>88</v>
      </c>
      <c r="G17" s="34" t="s">
        <v>88</v>
      </c>
      <c r="H17" s="181"/>
      <c r="I17" s="181"/>
      <c r="J17" s="198"/>
      <c r="K17" s="181"/>
      <c r="L17" s="153" t="s">
        <v>511</v>
      </c>
      <c r="M17" s="34"/>
      <c r="N17" s="34"/>
      <c r="O17" s="34"/>
      <c r="P17" s="37"/>
    </row>
    <row r="18" spans="1:16" ht="15" customHeight="1" x14ac:dyDescent="0.3">
      <c r="A18" s="202" t="s">
        <v>533</v>
      </c>
      <c r="B18" s="235" t="s">
        <v>534</v>
      </c>
      <c r="C18" s="235"/>
      <c r="D18" s="25"/>
      <c r="E18" s="203">
        <v>0</v>
      </c>
      <c r="F18" s="34" t="s">
        <v>88</v>
      </c>
      <c r="G18" s="34" t="s">
        <v>88</v>
      </c>
      <c r="H18" s="181"/>
      <c r="I18" s="181"/>
      <c r="J18" s="198"/>
      <c r="K18" s="181"/>
      <c r="L18" s="153" t="s">
        <v>511</v>
      </c>
      <c r="M18" s="34"/>
      <c r="N18" s="34"/>
      <c r="O18" s="34"/>
      <c r="P18" s="37"/>
    </row>
    <row r="19" spans="1:16" ht="15" customHeight="1" x14ac:dyDescent="0.3">
      <c r="A19" s="202" t="s">
        <v>535</v>
      </c>
      <c r="B19" s="235" t="s">
        <v>536</v>
      </c>
      <c r="C19" s="235"/>
      <c r="D19" s="25"/>
      <c r="E19" s="203">
        <v>0</v>
      </c>
      <c r="F19" s="34" t="s">
        <v>88</v>
      </c>
      <c r="G19" s="34" t="s">
        <v>88</v>
      </c>
      <c r="H19" s="181"/>
      <c r="I19" s="181"/>
      <c r="J19" s="198"/>
      <c r="K19" s="181"/>
      <c r="L19" s="153" t="s">
        <v>511</v>
      </c>
      <c r="M19" s="34"/>
      <c r="N19" s="34"/>
      <c r="O19" s="34"/>
      <c r="P19" s="37"/>
    </row>
    <row r="20" spans="1:16" ht="15" customHeight="1" x14ac:dyDescent="0.3">
      <c r="A20" s="202" t="s">
        <v>537</v>
      </c>
      <c r="B20" s="235" t="s">
        <v>538</v>
      </c>
      <c r="C20" s="235"/>
      <c r="D20" s="25"/>
      <c r="E20" s="203">
        <v>0</v>
      </c>
      <c r="F20" s="34" t="s">
        <v>88</v>
      </c>
      <c r="G20" s="34" t="s">
        <v>88</v>
      </c>
      <c r="H20" s="181"/>
      <c r="I20" s="181"/>
      <c r="J20" s="198"/>
      <c r="K20" s="181"/>
      <c r="L20" s="153" t="s">
        <v>511</v>
      </c>
      <c r="M20" s="34"/>
      <c r="N20" s="34"/>
      <c r="O20" s="34"/>
      <c r="P20" s="37"/>
    </row>
    <row r="21" spans="1:16" ht="15.75" customHeight="1" x14ac:dyDescent="0.5">
      <c r="A21" s="202"/>
      <c r="B21" s="326" t="s">
        <v>539</v>
      </c>
      <c r="C21" s="326"/>
      <c r="D21" s="326"/>
      <c r="E21" s="326"/>
      <c r="F21" s="326"/>
      <c r="G21" s="326"/>
      <c r="H21" s="326"/>
      <c r="I21" s="326"/>
      <c r="J21" s="326"/>
      <c r="K21" s="326"/>
      <c r="L21" s="326"/>
      <c r="M21" s="326"/>
      <c r="N21" s="326"/>
      <c r="O21" s="326"/>
      <c r="P21" s="37"/>
    </row>
    <row r="22" spans="1:16" ht="15" customHeight="1" x14ac:dyDescent="0.3">
      <c r="A22" s="147" t="s">
        <v>540</v>
      </c>
      <c r="B22" s="235" t="s">
        <v>541</v>
      </c>
      <c r="C22" s="235"/>
      <c r="D22" s="25" t="s">
        <v>54</v>
      </c>
      <c r="E22" s="203">
        <v>0.42</v>
      </c>
      <c r="F22" s="179">
        <v>0.41699999999999998</v>
      </c>
      <c r="G22" s="179">
        <v>0.46200000000000002</v>
      </c>
      <c r="H22" s="181"/>
      <c r="I22" s="181"/>
      <c r="J22" s="181"/>
      <c r="K22" s="181"/>
      <c r="L22" s="153" t="s">
        <v>511</v>
      </c>
      <c r="M22" s="34"/>
      <c r="N22" s="34"/>
      <c r="O22" s="34"/>
      <c r="P22" s="37"/>
    </row>
    <row r="23" spans="1:16" ht="15" customHeight="1" x14ac:dyDescent="0.3">
      <c r="A23" s="147" t="s">
        <v>542</v>
      </c>
      <c r="B23" s="235" t="s">
        <v>543</v>
      </c>
      <c r="C23" s="235"/>
      <c r="D23" s="25"/>
      <c r="E23" s="203">
        <v>0.57999999999999996</v>
      </c>
      <c r="F23" s="34" t="s">
        <v>88</v>
      </c>
      <c r="G23" s="34" t="s">
        <v>88</v>
      </c>
      <c r="H23" s="181"/>
      <c r="I23" s="181"/>
      <c r="J23" s="181"/>
      <c r="K23" s="181"/>
      <c r="L23" s="153" t="s">
        <v>511</v>
      </c>
      <c r="M23" s="34"/>
      <c r="N23" s="34"/>
      <c r="O23" s="34"/>
      <c r="P23" s="37"/>
    </row>
    <row r="24" spans="1:16" ht="15" customHeight="1" x14ac:dyDescent="0.3">
      <c r="A24" s="147" t="s">
        <v>544</v>
      </c>
      <c r="B24" s="235" t="s">
        <v>545</v>
      </c>
      <c r="C24" s="235"/>
      <c r="D24" s="25"/>
      <c r="E24" s="203">
        <v>0</v>
      </c>
      <c r="F24" s="34" t="s">
        <v>88</v>
      </c>
      <c r="G24" s="34" t="s">
        <v>88</v>
      </c>
      <c r="H24" s="181"/>
      <c r="I24" s="181"/>
      <c r="J24" s="181"/>
      <c r="K24" s="181"/>
      <c r="L24" s="153" t="s">
        <v>511</v>
      </c>
      <c r="M24" s="34"/>
      <c r="N24" s="34"/>
      <c r="O24" s="34"/>
      <c r="P24" s="37"/>
    </row>
    <row r="25" spans="1:16" ht="15" customHeight="1" x14ac:dyDescent="0.3">
      <c r="A25" s="147" t="s">
        <v>546</v>
      </c>
      <c r="B25" s="235" t="s">
        <v>547</v>
      </c>
      <c r="C25" s="235"/>
      <c r="D25" s="25"/>
      <c r="E25" s="203">
        <v>0</v>
      </c>
      <c r="F25" s="34" t="s">
        <v>88</v>
      </c>
      <c r="G25" s="34" t="s">
        <v>88</v>
      </c>
      <c r="H25" s="181"/>
      <c r="I25" s="181"/>
      <c r="J25" s="181"/>
      <c r="K25" s="181"/>
      <c r="L25" s="153" t="s">
        <v>511</v>
      </c>
      <c r="M25" s="34"/>
      <c r="N25" s="34"/>
      <c r="O25" s="34"/>
      <c r="P25" s="37"/>
    </row>
    <row r="26" spans="1:16" ht="15" customHeight="1" x14ac:dyDescent="0.3">
      <c r="A26" s="147" t="s">
        <v>548</v>
      </c>
      <c r="B26" s="235" t="s">
        <v>549</v>
      </c>
      <c r="C26" s="235"/>
      <c r="D26" s="25"/>
      <c r="E26" s="203">
        <v>0.92</v>
      </c>
      <c r="F26" s="34" t="s">
        <v>88</v>
      </c>
      <c r="G26" s="34" t="s">
        <v>88</v>
      </c>
      <c r="H26" s="181"/>
      <c r="I26" s="181"/>
      <c r="J26" s="181"/>
      <c r="K26" s="181"/>
      <c r="L26" s="153" t="s">
        <v>511</v>
      </c>
      <c r="M26" s="34"/>
      <c r="N26" s="34"/>
      <c r="O26" s="34"/>
      <c r="P26" s="37"/>
    </row>
    <row r="27" spans="1:16" ht="15" customHeight="1" x14ac:dyDescent="0.3">
      <c r="A27" s="147" t="s">
        <v>550</v>
      </c>
      <c r="B27" s="263" t="s">
        <v>551</v>
      </c>
      <c r="C27" s="264"/>
      <c r="D27" s="25"/>
      <c r="E27" s="203">
        <v>0</v>
      </c>
      <c r="F27" s="102" t="s">
        <v>88</v>
      </c>
      <c r="G27" s="102" t="s">
        <v>88</v>
      </c>
      <c r="H27" s="34"/>
      <c r="I27" s="34"/>
      <c r="J27" s="34"/>
      <c r="K27" s="34"/>
      <c r="L27" s="34" t="s">
        <v>511</v>
      </c>
      <c r="M27" s="34"/>
      <c r="N27" s="34"/>
      <c r="O27" s="34"/>
      <c r="P27" s="37"/>
    </row>
    <row r="28" spans="1:16" ht="15" customHeight="1" x14ac:dyDescent="0.3">
      <c r="A28" s="147" t="s">
        <v>552</v>
      </c>
      <c r="B28" s="235" t="s">
        <v>553</v>
      </c>
      <c r="C28" s="235"/>
      <c r="D28" s="25"/>
      <c r="E28" s="203">
        <v>0.08</v>
      </c>
      <c r="F28" s="34" t="s">
        <v>88</v>
      </c>
      <c r="G28" s="34" t="s">
        <v>88</v>
      </c>
      <c r="H28" s="181"/>
      <c r="I28" s="181"/>
      <c r="J28" s="181"/>
      <c r="K28" s="181"/>
      <c r="L28" s="153" t="s">
        <v>511</v>
      </c>
      <c r="M28" s="34"/>
      <c r="N28" s="34"/>
      <c r="O28" s="34"/>
      <c r="P28" s="37"/>
    </row>
    <row r="29" spans="1:16" ht="15" customHeight="1" x14ac:dyDescent="0.3">
      <c r="A29" s="147" t="s">
        <v>554</v>
      </c>
      <c r="B29" s="235" t="s">
        <v>555</v>
      </c>
      <c r="C29" s="235"/>
      <c r="D29" s="25"/>
      <c r="E29" s="203">
        <v>0</v>
      </c>
      <c r="F29" s="34" t="s">
        <v>88</v>
      </c>
      <c r="G29" s="34" t="s">
        <v>88</v>
      </c>
      <c r="H29" s="181"/>
      <c r="I29" s="181"/>
      <c r="J29" s="181"/>
      <c r="K29" s="181"/>
      <c r="L29" s="153" t="s">
        <v>511</v>
      </c>
      <c r="M29" s="34"/>
      <c r="N29" s="34"/>
      <c r="O29" s="34"/>
      <c r="P29" s="37"/>
    </row>
    <row r="30" spans="1:16" ht="15" customHeight="1" x14ac:dyDescent="0.3">
      <c r="A30" s="147" t="s">
        <v>556</v>
      </c>
      <c r="B30" s="235" t="s">
        <v>557</v>
      </c>
      <c r="C30" s="235"/>
      <c r="D30" s="25"/>
      <c r="E30" s="203">
        <v>0</v>
      </c>
      <c r="F30" s="34" t="s">
        <v>88</v>
      </c>
      <c r="G30" s="34" t="s">
        <v>88</v>
      </c>
      <c r="H30" s="181"/>
      <c r="I30" s="181"/>
      <c r="J30" s="181"/>
      <c r="K30" s="181"/>
      <c r="L30" s="153" t="s">
        <v>511</v>
      </c>
      <c r="M30" s="34"/>
      <c r="N30" s="34"/>
      <c r="O30" s="34"/>
      <c r="P30" s="37"/>
    </row>
    <row r="31" spans="1:16" ht="15" customHeight="1" x14ac:dyDescent="0.3">
      <c r="A31" s="147" t="s">
        <v>558</v>
      </c>
      <c r="B31" s="235" t="s">
        <v>559</v>
      </c>
      <c r="C31" s="235"/>
      <c r="D31" s="34"/>
      <c r="E31" s="203">
        <v>0</v>
      </c>
      <c r="F31" s="34" t="s">
        <v>88</v>
      </c>
      <c r="G31" s="34" t="s">
        <v>88</v>
      </c>
      <c r="H31" s="34"/>
      <c r="I31" s="34"/>
      <c r="J31" s="34"/>
      <c r="K31" s="34"/>
      <c r="L31" s="34" t="s">
        <v>511</v>
      </c>
      <c r="M31" s="34"/>
      <c r="N31" s="34"/>
      <c r="O31" s="34"/>
      <c r="P31" s="37"/>
    </row>
    <row r="32" spans="1:16" ht="15.75" customHeight="1" x14ac:dyDescent="0.25">
      <c r="A32" s="204"/>
      <c r="B32" s="291"/>
      <c r="C32" s="291"/>
      <c r="D32" s="291"/>
      <c r="E32" s="291"/>
      <c r="F32" s="291"/>
      <c r="G32" s="291"/>
      <c r="H32" s="291"/>
      <c r="I32" s="291"/>
      <c r="J32" s="291"/>
      <c r="K32" s="291"/>
      <c r="L32" s="291"/>
      <c r="M32" s="291"/>
      <c r="N32" s="291"/>
      <c r="O32" s="291"/>
    </row>
    <row r="33" spans="1:15" ht="13.25" customHeight="1" x14ac:dyDescent="0.25">
      <c r="A33" s="205"/>
      <c r="B33" s="35" t="s">
        <v>69</v>
      </c>
      <c r="C33" s="259" t="s">
        <v>560</v>
      </c>
      <c r="D33" s="226"/>
      <c r="E33" s="226"/>
      <c r="F33" s="226"/>
      <c r="G33" s="226"/>
      <c r="H33" s="226"/>
      <c r="I33" s="226"/>
      <c r="J33" s="226"/>
      <c r="K33" s="226"/>
      <c r="L33" s="226"/>
      <c r="M33" s="226"/>
      <c r="N33" s="226"/>
      <c r="O33" s="226"/>
    </row>
    <row r="34" spans="1:15" ht="15.75" customHeight="1" x14ac:dyDescent="0.25">
      <c r="A34" s="205"/>
      <c r="B34" s="226"/>
      <c r="C34" s="226"/>
      <c r="D34" s="226"/>
      <c r="E34" s="226"/>
      <c r="F34" s="226"/>
      <c r="G34" s="226"/>
      <c r="H34" s="226"/>
      <c r="I34" s="226"/>
      <c r="J34" s="226"/>
      <c r="K34" s="226"/>
      <c r="L34" s="226"/>
      <c r="M34" s="226"/>
      <c r="N34" s="226"/>
      <c r="O34" s="226"/>
    </row>
    <row r="35" spans="1:15" ht="15.75" customHeight="1" x14ac:dyDescent="0.25">
      <c r="A35" s="205"/>
      <c r="B35" s="239" t="str">
        <f>+'Key performance indicators'!$B$22</f>
        <v>The above should be read in conjunction with the Aviva plc Reporting Criteria 2023.</v>
      </c>
      <c r="C35" s="226"/>
      <c r="D35" s="226"/>
      <c r="E35" s="226"/>
      <c r="F35" s="239"/>
      <c r="G35" s="226"/>
      <c r="H35" s="226"/>
      <c r="I35" s="226"/>
      <c r="J35" s="226"/>
      <c r="K35" s="226"/>
      <c r="L35" s="226"/>
      <c r="M35" s="226"/>
      <c r="N35" s="226"/>
      <c r="O35" s="226"/>
    </row>
  </sheetData>
  <mergeCells count="43">
    <mergeCell ref="B32:O32"/>
    <mergeCell ref="AA7:AH7"/>
    <mergeCell ref="C33:O33"/>
    <mergeCell ref="B34:O34"/>
    <mergeCell ref="B35:O35"/>
    <mergeCell ref="B28:C28"/>
    <mergeCell ref="B27:C27"/>
    <mergeCell ref="B29:C29"/>
    <mergeCell ref="B30:C30"/>
    <mergeCell ref="B31:C31"/>
    <mergeCell ref="B21:O21"/>
    <mergeCell ref="B22:C22"/>
    <mergeCell ref="B23:C23"/>
    <mergeCell ref="B24:C24"/>
    <mergeCell ref="B26:C26"/>
    <mergeCell ref="B25:C25"/>
    <mergeCell ref="B16:C16"/>
    <mergeCell ref="B15:C15"/>
    <mergeCell ref="B17:C17"/>
    <mergeCell ref="B18:C18"/>
    <mergeCell ref="B20:C20"/>
    <mergeCell ref="B19:C19"/>
    <mergeCell ref="B10:O10"/>
    <mergeCell ref="B9:C9"/>
    <mergeCell ref="B11:C11"/>
    <mergeCell ref="B12:C12"/>
    <mergeCell ref="B14:C14"/>
    <mergeCell ref="B13:C13"/>
    <mergeCell ref="G3:G4"/>
    <mergeCell ref="E3:E4"/>
    <mergeCell ref="F3:F4"/>
    <mergeCell ref="B2:O2"/>
    <mergeCell ref="A1:O1"/>
    <mergeCell ref="H4:K4"/>
    <mergeCell ref="H3:O3"/>
    <mergeCell ref="M4:O4"/>
    <mergeCell ref="D3:D4"/>
    <mergeCell ref="A3:A4"/>
    <mergeCell ref="B3:C4"/>
    <mergeCell ref="B6:C6"/>
    <mergeCell ref="B8:C8"/>
    <mergeCell ref="B7:C7"/>
    <mergeCell ref="B5:O5"/>
  </mergeCells>
  <pageMargins left="0.75" right="0.75" top="1" bottom="1" header="0.5" footer="0.5"/>
  <pageSetup paperSize="9" orientation="portrait" horizontalDpi="90" verticalDpi="90"/>
  <headerFooter>
    <oddFooter>&amp;L&amp;1#&amp;"Calibri"&amp;8&amp;K008000Aviva: Public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30"/>
  <sheetViews>
    <sheetView showRuler="0" topLeftCell="B1" workbookViewId="0"/>
  </sheetViews>
  <sheetFormatPr defaultColWidth="13.08984375" defaultRowHeight="12.5" x14ac:dyDescent="0.25"/>
  <cols>
    <col min="1" max="1" width="8.6328125" hidden="1" customWidth="1"/>
    <col min="2" max="2" width="2.36328125" customWidth="1"/>
    <col min="3" max="3" width="97.453125" customWidth="1"/>
    <col min="4" max="4" width="7.90625" customWidth="1"/>
    <col min="5" max="7" width="13.81640625" customWidth="1"/>
    <col min="8" max="11" width="2.36328125" customWidth="1"/>
    <col min="12" max="12" width="11.81640625" customWidth="1"/>
    <col min="13" max="15" width="2.36328125" customWidth="1"/>
    <col min="16" max="16" width="0" hidden="1"/>
  </cols>
  <sheetData>
    <row r="1" spans="1:16" ht="44.15" customHeight="1" x14ac:dyDescent="0.25">
      <c r="A1" s="272" t="s">
        <v>418</v>
      </c>
      <c r="B1" s="272"/>
      <c r="C1" s="226"/>
      <c r="D1" s="272"/>
      <c r="E1" s="272"/>
      <c r="F1" s="272"/>
      <c r="G1" s="272"/>
      <c r="H1" s="272"/>
      <c r="I1" s="272"/>
      <c r="J1" s="272"/>
      <c r="K1" s="272"/>
      <c r="L1" s="272"/>
      <c r="M1" s="272"/>
      <c r="N1" s="272"/>
      <c r="O1" s="272"/>
    </row>
    <row r="2" spans="1:16" ht="15" customHeight="1" x14ac:dyDescent="0.25">
      <c r="A2" s="206"/>
      <c r="B2" s="317"/>
      <c r="C2" s="318"/>
      <c r="D2" s="318"/>
      <c r="E2" s="318"/>
      <c r="F2" s="318"/>
      <c r="G2" s="318"/>
      <c r="H2" s="318"/>
      <c r="I2" s="318"/>
      <c r="J2" s="318"/>
      <c r="K2" s="318"/>
      <c r="L2" s="318"/>
      <c r="M2" s="318"/>
      <c r="N2" s="318"/>
      <c r="O2" s="318"/>
      <c r="P2" s="336"/>
    </row>
    <row r="3" spans="1:16" ht="9.15" customHeight="1" x14ac:dyDescent="0.3">
      <c r="A3" s="332" t="s">
        <v>45</v>
      </c>
      <c r="B3" s="242"/>
      <c r="C3" s="243"/>
      <c r="D3" s="289" t="s">
        <v>46</v>
      </c>
      <c r="E3" s="333">
        <f>+'Key performance indicators'!$E$3</f>
        <v>2023</v>
      </c>
      <c r="F3" s="334">
        <f>+'Key performance indicators'!$F$3</f>
        <v>2022</v>
      </c>
      <c r="G3" s="333">
        <f>+'Key performance indicators'!$G$3</f>
        <v>2021</v>
      </c>
      <c r="H3" s="289" t="s">
        <v>39</v>
      </c>
      <c r="I3" s="289"/>
      <c r="J3" s="289"/>
      <c r="K3" s="289"/>
      <c r="L3" s="289"/>
      <c r="M3" s="289"/>
      <c r="N3" s="289"/>
      <c r="O3" s="289"/>
      <c r="P3" s="37"/>
    </row>
    <row r="4" spans="1:16" ht="9.15" customHeight="1" x14ac:dyDescent="0.3">
      <c r="A4" s="332"/>
      <c r="B4" s="284"/>
      <c r="C4" s="226"/>
      <c r="D4" s="289"/>
      <c r="E4" s="289"/>
      <c r="F4" s="335"/>
      <c r="G4" s="289"/>
      <c r="H4" s="289" t="s">
        <v>77</v>
      </c>
      <c r="I4" s="289"/>
      <c r="J4" s="289"/>
      <c r="K4" s="289"/>
      <c r="L4" s="92" t="s">
        <v>78</v>
      </c>
      <c r="M4" s="289" t="s">
        <v>79</v>
      </c>
      <c r="N4" s="289"/>
      <c r="O4" s="289"/>
      <c r="P4" s="37"/>
    </row>
    <row r="5" spans="1:16" ht="15" customHeight="1" x14ac:dyDescent="0.3">
      <c r="A5" s="207"/>
      <c r="B5" s="286" t="s">
        <v>561</v>
      </c>
      <c r="C5" s="286"/>
      <c r="D5" s="286"/>
      <c r="E5" s="286"/>
      <c r="F5" s="286"/>
      <c r="G5" s="286"/>
      <c r="H5" s="286"/>
      <c r="I5" s="286"/>
      <c r="J5" s="286"/>
      <c r="K5" s="286"/>
      <c r="L5" s="286"/>
      <c r="M5" s="286"/>
      <c r="N5" s="286"/>
      <c r="O5" s="286"/>
      <c r="P5" s="37"/>
    </row>
    <row r="6" spans="1:16" ht="15" customHeight="1" x14ac:dyDescent="0.3">
      <c r="A6" s="197" t="s">
        <v>562</v>
      </c>
      <c r="B6" s="235" t="s">
        <v>563</v>
      </c>
      <c r="C6" s="235"/>
      <c r="D6" s="148"/>
      <c r="E6" s="74">
        <v>189</v>
      </c>
      <c r="F6" s="61">
        <v>163</v>
      </c>
      <c r="G6" s="61">
        <v>130</v>
      </c>
      <c r="H6" s="198"/>
      <c r="I6" s="198"/>
      <c r="J6" s="198"/>
      <c r="K6" s="198"/>
      <c r="L6" s="153"/>
      <c r="M6" s="153"/>
      <c r="N6" s="153"/>
      <c r="O6" s="34"/>
      <c r="P6" s="37"/>
    </row>
    <row r="7" spans="1:16" ht="15" customHeight="1" x14ac:dyDescent="0.3">
      <c r="A7" s="147" t="s">
        <v>564</v>
      </c>
      <c r="B7" s="235" t="s">
        <v>565</v>
      </c>
      <c r="C7" s="235"/>
      <c r="D7" s="25"/>
      <c r="E7" s="32">
        <v>0.68253968300000001</v>
      </c>
      <c r="F7" s="179">
        <v>0.84</v>
      </c>
      <c r="G7" s="179">
        <v>0.72</v>
      </c>
      <c r="H7" s="201">
        <v>5</v>
      </c>
      <c r="I7" s="156">
        <v>10</v>
      </c>
      <c r="J7" s="65">
        <v>11</v>
      </c>
      <c r="K7" s="85"/>
      <c r="L7" s="34"/>
      <c r="M7" s="84">
        <v>1</v>
      </c>
      <c r="N7" s="84">
        <v>4</v>
      </c>
      <c r="O7" s="34"/>
      <c r="P7" s="37"/>
    </row>
    <row r="8" spans="1:16" ht="15" customHeight="1" x14ac:dyDescent="0.3">
      <c r="A8" s="147" t="s">
        <v>566</v>
      </c>
      <c r="B8" s="235" t="s">
        <v>567</v>
      </c>
      <c r="C8" s="235"/>
      <c r="D8" s="25"/>
      <c r="E8" s="32">
        <v>0.29629629600000001</v>
      </c>
      <c r="F8" s="179">
        <v>0.42</v>
      </c>
      <c r="G8" s="179">
        <v>0.32</v>
      </c>
      <c r="H8" s="156">
        <v>10</v>
      </c>
      <c r="I8" s="65">
        <v>11</v>
      </c>
      <c r="J8" s="90"/>
      <c r="K8" s="85"/>
      <c r="L8" s="153"/>
      <c r="M8" s="84">
        <v>1</v>
      </c>
      <c r="N8" s="84">
        <v>4</v>
      </c>
      <c r="O8" s="34"/>
      <c r="P8" s="37"/>
    </row>
    <row r="9" spans="1:16" ht="15" customHeight="1" x14ac:dyDescent="0.5">
      <c r="A9" s="147"/>
      <c r="B9" s="326" t="s">
        <v>568</v>
      </c>
      <c r="C9" s="326"/>
      <c r="D9" s="326"/>
      <c r="E9" s="326"/>
      <c r="F9" s="326"/>
      <c r="G9" s="326"/>
      <c r="H9" s="326"/>
      <c r="I9" s="326"/>
      <c r="J9" s="326"/>
      <c r="K9" s="326"/>
      <c r="L9" s="326"/>
      <c r="M9" s="326"/>
      <c r="N9" s="326"/>
      <c r="O9" s="326"/>
      <c r="P9" s="37"/>
    </row>
    <row r="10" spans="1:16" ht="15" customHeight="1" x14ac:dyDescent="0.3">
      <c r="A10" s="147" t="s">
        <v>569</v>
      </c>
      <c r="B10" s="235" t="s">
        <v>570</v>
      </c>
      <c r="C10" s="235"/>
      <c r="D10" s="25" t="s">
        <v>54</v>
      </c>
      <c r="E10" s="32">
        <v>0.21299999999999999</v>
      </c>
      <c r="F10" s="179">
        <v>0.24299999999999999</v>
      </c>
      <c r="G10" s="179">
        <v>0.25900000000000001</v>
      </c>
      <c r="H10" s="181"/>
      <c r="I10" s="181"/>
      <c r="J10" s="181"/>
      <c r="K10" s="181"/>
      <c r="L10" s="153"/>
      <c r="M10" s="34"/>
      <c r="N10" s="34"/>
      <c r="O10" s="34"/>
      <c r="P10" s="37"/>
    </row>
    <row r="11" spans="1:16" ht="15" customHeight="1" x14ac:dyDescent="0.3">
      <c r="A11" s="147" t="s">
        <v>571</v>
      </c>
      <c r="B11" s="235" t="s">
        <v>572</v>
      </c>
      <c r="C11" s="235"/>
      <c r="D11" s="25" t="s">
        <v>54</v>
      </c>
      <c r="E11" s="32">
        <v>0.22700000000000001</v>
      </c>
      <c r="F11" s="179">
        <v>0.251</v>
      </c>
      <c r="G11" s="179">
        <v>0.25800000000000001</v>
      </c>
      <c r="H11" s="181"/>
      <c r="I11" s="181"/>
      <c r="J11" s="181"/>
      <c r="K11" s="181"/>
      <c r="L11" s="153"/>
      <c r="M11" s="34"/>
      <c r="N11" s="34"/>
      <c r="O11" s="34"/>
      <c r="P11" s="37"/>
    </row>
    <row r="12" spans="1:16" ht="15" customHeight="1" x14ac:dyDescent="0.3">
      <c r="A12" s="147" t="s">
        <v>573</v>
      </c>
      <c r="B12" s="235" t="s">
        <v>574</v>
      </c>
      <c r="C12" s="235"/>
      <c r="D12" s="25" t="s">
        <v>54</v>
      </c>
      <c r="E12" s="32">
        <v>0.41299999999999998</v>
      </c>
      <c r="F12" s="179">
        <v>0.50900000000000001</v>
      </c>
      <c r="G12" s="179">
        <v>0.51100000000000001</v>
      </c>
      <c r="H12" s="181"/>
      <c r="I12" s="181"/>
      <c r="J12" s="181"/>
      <c r="K12" s="181"/>
      <c r="L12" s="153"/>
      <c r="M12" s="34"/>
      <c r="N12" s="34"/>
      <c r="O12" s="34"/>
      <c r="P12" s="37"/>
    </row>
    <row r="13" spans="1:16" ht="15" customHeight="1" x14ac:dyDescent="0.3">
      <c r="A13" s="147" t="s">
        <v>575</v>
      </c>
      <c r="B13" s="235" t="s">
        <v>576</v>
      </c>
      <c r="C13" s="235"/>
      <c r="D13" s="25" t="s">
        <v>54</v>
      </c>
      <c r="E13" s="32">
        <v>0.28000000000000003</v>
      </c>
      <c r="F13" s="179">
        <v>0.33700000000000002</v>
      </c>
      <c r="G13" s="179">
        <v>0.33400000000000002</v>
      </c>
      <c r="H13" s="181"/>
      <c r="I13" s="181"/>
      <c r="J13" s="181"/>
      <c r="K13" s="181"/>
      <c r="L13" s="153"/>
      <c r="M13" s="34"/>
      <c r="N13" s="34"/>
      <c r="O13" s="34"/>
      <c r="P13" s="37"/>
    </row>
    <row r="14" spans="1:16" ht="15" customHeight="1" x14ac:dyDescent="0.5">
      <c r="A14" s="147"/>
      <c r="B14" s="326" t="s">
        <v>577</v>
      </c>
      <c r="C14" s="326"/>
      <c r="D14" s="326"/>
      <c r="E14" s="326"/>
      <c r="F14" s="326"/>
      <c r="G14" s="326"/>
      <c r="H14" s="326"/>
      <c r="I14" s="326"/>
      <c r="J14" s="326"/>
      <c r="K14" s="326"/>
      <c r="L14" s="326"/>
      <c r="M14" s="326"/>
      <c r="N14" s="326"/>
      <c r="O14" s="326"/>
      <c r="P14" s="37"/>
    </row>
    <row r="15" spans="1:16" ht="15" customHeight="1" x14ac:dyDescent="0.3">
      <c r="A15" s="147" t="s">
        <v>578</v>
      </c>
      <c r="B15" s="235" t="s">
        <v>579</v>
      </c>
      <c r="C15" s="235"/>
      <c r="D15" s="25"/>
      <c r="E15" s="32">
        <v>9.0744880000000003E-3</v>
      </c>
      <c r="F15" s="208">
        <v>6.0000000000000001E-3</v>
      </c>
      <c r="G15" s="34" t="s">
        <v>285</v>
      </c>
      <c r="H15" s="181"/>
      <c r="I15" s="181"/>
      <c r="J15" s="181"/>
      <c r="K15" s="181"/>
      <c r="L15" s="153" t="s">
        <v>511</v>
      </c>
      <c r="M15" s="34"/>
      <c r="N15" s="34"/>
      <c r="O15" s="34"/>
      <c r="P15" s="37"/>
    </row>
    <row r="16" spans="1:16" ht="15" customHeight="1" x14ac:dyDescent="0.3">
      <c r="A16" s="147" t="s">
        <v>580</v>
      </c>
      <c r="B16" s="235" t="s">
        <v>581</v>
      </c>
      <c r="C16" s="235"/>
      <c r="D16" s="25"/>
      <c r="E16" s="32">
        <v>0.201574058</v>
      </c>
      <c r="F16" s="179">
        <v>0.186</v>
      </c>
      <c r="G16" s="34" t="s">
        <v>285</v>
      </c>
      <c r="H16" s="181"/>
      <c r="I16" s="181"/>
      <c r="J16" s="181"/>
      <c r="K16" s="181"/>
      <c r="L16" s="153" t="s">
        <v>511</v>
      </c>
      <c r="M16" s="34"/>
      <c r="N16" s="34"/>
      <c r="O16" s="34"/>
      <c r="P16" s="37"/>
    </row>
    <row r="17" spans="1:16" ht="15" customHeight="1" x14ac:dyDescent="0.3">
      <c r="A17" s="147" t="s">
        <v>582</v>
      </c>
      <c r="B17" s="235" t="s">
        <v>583</v>
      </c>
      <c r="C17" s="235"/>
      <c r="D17" s="25"/>
      <c r="E17" s="32">
        <v>0.28771718600000001</v>
      </c>
      <c r="F17" s="179">
        <v>0.29299999999999998</v>
      </c>
      <c r="G17" s="34" t="s">
        <v>285</v>
      </c>
      <c r="H17" s="181"/>
      <c r="I17" s="181"/>
      <c r="J17" s="181"/>
      <c r="K17" s="181"/>
      <c r="L17" s="153" t="s">
        <v>511</v>
      </c>
      <c r="M17" s="34"/>
      <c r="N17" s="34"/>
      <c r="O17" s="34"/>
      <c r="P17" s="37"/>
    </row>
    <row r="18" spans="1:16" ht="15" customHeight="1" x14ac:dyDescent="0.3">
      <c r="A18" s="147" t="s">
        <v>584</v>
      </c>
      <c r="B18" s="235" t="s">
        <v>585</v>
      </c>
      <c r="C18" s="235"/>
      <c r="D18" s="25"/>
      <c r="E18" s="32">
        <v>0.27739549299999999</v>
      </c>
      <c r="F18" s="179">
        <v>0.28899999999999998</v>
      </c>
      <c r="G18" s="34" t="s">
        <v>285</v>
      </c>
      <c r="H18" s="181"/>
      <c r="I18" s="181"/>
      <c r="J18" s="181"/>
      <c r="K18" s="181"/>
      <c r="L18" s="153" t="s">
        <v>511</v>
      </c>
      <c r="M18" s="34"/>
      <c r="N18" s="34"/>
      <c r="O18" s="34"/>
      <c r="P18" s="37"/>
    </row>
    <row r="19" spans="1:16" ht="15" customHeight="1" x14ac:dyDescent="0.3">
      <c r="A19" s="147" t="s">
        <v>586</v>
      </c>
      <c r="B19" s="235" t="s">
        <v>587</v>
      </c>
      <c r="C19" s="235"/>
      <c r="D19" s="25"/>
      <c r="E19" s="32">
        <v>0.18776879399999999</v>
      </c>
      <c r="F19" s="179">
        <v>0.191</v>
      </c>
      <c r="G19" s="34" t="s">
        <v>285</v>
      </c>
      <c r="H19" s="181"/>
      <c r="I19" s="181"/>
      <c r="J19" s="181"/>
      <c r="K19" s="181"/>
      <c r="L19" s="153" t="s">
        <v>511</v>
      </c>
      <c r="M19" s="34"/>
      <c r="N19" s="34"/>
      <c r="O19" s="34"/>
      <c r="P19" s="37"/>
    </row>
    <row r="20" spans="1:16" ht="15" customHeight="1" x14ac:dyDescent="0.3">
      <c r="A20" s="147" t="s">
        <v>588</v>
      </c>
      <c r="B20" s="235" t="s">
        <v>589</v>
      </c>
      <c r="C20" s="235"/>
      <c r="D20" s="25"/>
      <c r="E20" s="32">
        <v>3.6340959999999999E-2</v>
      </c>
      <c r="F20" s="179">
        <v>3.5999999999999997E-2</v>
      </c>
      <c r="G20" s="34" t="s">
        <v>285</v>
      </c>
      <c r="H20" s="181"/>
      <c r="I20" s="181"/>
      <c r="J20" s="181"/>
      <c r="K20" s="181"/>
      <c r="L20" s="153" t="s">
        <v>511</v>
      </c>
      <c r="M20" s="34"/>
      <c r="N20" s="34"/>
      <c r="O20" s="34"/>
      <c r="P20" s="37"/>
    </row>
    <row r="21" spans="1:16" ht="15" customHeight="1" x14ac:dyDescent="0.5">
      <c r="A21" s="147"/>
      <c r="B21" s="326" t="s">
        <v>590</v>
      </c>
      <c r="C21" s="326"/>
      <c r="D21" s="326"/>
      <c r="E21" s="326"/>
      <c r="F21" s="326"/>
      <c r="G21" s="326"/>
      <c r="H21" s="326"/>
      <c r="I21" s="326"/>
      <c r="J21" s="326"/>
      <c r="K21" s="326"/>
      <c r="L21" s="326"/>
      <c r="M21" s="326"/>
      <c r="N21" s="326"/>
      <c r="O21" s="326"/>
      <c r="P21" s="37"/>
    </row>
    <row r="22" spans="1:16" ht="15" customHeight="1" x14ac:dyDescent="0.3">
      <c r="A22" s="147" t="s">
        <v>591</v>
      </c>
      <c r="B22" s="235" t="s">
        <v>592</v>
      </c>
      <c r="C22" s="235"/>
      <c r="D22" s="25"/>
      <c r="E22" s="32">
        <v>0.82</v>
      </c>
      <c r="F22" s="179">
        <v>0.83</v>
      </c>
      <c r="G22" s="34" t="s">
        <v>285</v>
      </c>
      <c r="H22" s="181"/>
      <c r="I22" s="181"/>
      <c r="J22" s="181"/>
      <c r="K22" s="181"/>
      <c r="L22" s="153" t="s">
        <v>511</v>
      </c>
      <c r="M22" s="34"/>
      <c r="N22" s="34"/>
      <c r="O22" s="34"/>
      <c r="P22" s="37"/>
    </row>
    <row r="23" spans="1:16" ht="15" customHeight="1" x14ac:dyDescent="0.3">
      <c r="A23" s="147" t="s">
        <v>593</v>
      </c>
      <c r="B23" s="235" t="s">
        <v>594</v>
      </c>
      <c r="C23" s="235"/>
      <c r="D23" s="25"/>
      <c r="E23" s="32">
        <v>0.18</v>
      </c>
      <c r="F23" s="179">
        <v>0.17</v>
      </c>
      <c r="G23" s="34" t="s">
        <v>285</v>
      </c>
      <c r="H23" s="181"/>
      <c r="I23" s="181"/>
      <c r="J23" s="181"/>
      <c r="K23" s="181"/>
      <c r="L23" s="153" t="s">
        <v>511</v>
      </c>
      <c r="M23" s="34"/>
      <c r="N23" s="34"/>
      <c r="O23" s="34"/>
      <c r="P23" s="37"/>
    </row>
    <row r="24" spans="1:16" ht="15" customHeight="1" x14ac:dyDescent="0.5">
      <c r="A24" s="147"/>
      <c r="B24" s="326" t="s">
        <v>595</v>
      </c>
      <c r="C24" s="326"/>
      <c r="D24" s="326"/>
      <c r="E24" s="326"/>
      <c r="F24" s="326"/>
      <c r="G24" s="326"/>
      <c r="H24" s="326"/>
      <c r="I24" s="326"/>
      <c r="J24" s="326"/>
      <c r="K24" s="326"/>
      <c r="L24" s="326"/>
      <c r="M24" s="326"/>
      <c r="N24" s="326"/>
      <c r="O24" s="326"/>
      <c r="P24" s="37"/>
    </row>
    <row r="25" spans="1:16" ht="15" customHeight="1" x14ac:dyDescent="0.3">
      <c r="A25" s="147" t="s">
        <v>596</v>
      </c>
      <c r="B25" s="235" t="s">
        <v>597</v>
      </c>
      <c r="C25" s="235"/>
      <c r="D25" s="25"/>
      <c r="E25" s="32">
        <v>6.4000000000000001E-2</v>
      </c>
      <c r="F25" s="34" t="s">
        <v>88</v>
      </c>
      <c r="G25" s="34" t="s">
        <v>88</v>
      </c>
      <c r="H25" s="181"/>
      <c r="I25" s="181"/>
      <c r="J25" s="181"/>
      <c r="K25" s="181"/>
      <c r="L25" s="153" t="s">
        <v>511</v>
      </c>
      <c r="M25" s="34"/>
      <c r="N25" s="34"/>
      <c r="O25" s="34"/>
      <c r="P25" s="37"/>
    </row>
    <row r="26" spans="1:16" ht="15" customHeight="1" x14ac:dyDescent="0.3">
      <c r="A26" s="56"/>
      <c r="B26" s="337"/>
      <c r="C26" s="337"/>
      <c r="D26" s="337"/>
      <c r="E26" s="337"/>
      <c r="F26" s="337"/>
      <c r="G26" s="337"/>
      <c r="H26" s="337"/>
      <c r="I26" s="337"/>
      <c r="J26" s="337"/>
      <c r="K26" s="337"/>
      <c r="L26" s="337"/>
      <c r="M26" s="337"/>
      <c r="N26" s="337"/>
      <c r="O26" s="337"/>
    </row>
    <row r="27" spans="1:16" ht="13.25" customHeight="1" x14ac:dyDescent="0.25">
      <c r="B27" s="35" t="s">
        <v>69</v>
      </c>
      <c r="C27" s="259" t="s">
        <v>598</v>
      </c>
      <c r="D27" s="226"/>
      <c r="E27" s="226"/>
      <c r="F27" s="226"/>
      <c r="G27" s="226"/>
      <c r="H27" s="226"/>
      <c r="I27" s="226"/>
      <c r="J27" s="226"/>
      <c r="K27" s="226"/>
      <c r="L27" s="226"/>
      <c r="M27" s="226"/>
      <c r="N27" s="226"/>
      <c r="O27" s="226"/>
    </row>
    <row r="28" spans="1:16" ht="13.25" customHeight="1" x14ac:dyDescent="0.25">
      <c r="B28" s="35" t="s">
        <v>71</v>
      </c>
      <c r="C28" s="259" t="s">
        <v>599</v>
      </c>
      <c r="D28" s="226"/>
      <c r="E28" s="226"/>
      <c r="F28" s="226"/>
      <c r="G28" s="226"/>
      <c r="H28" s="226"/>
      <c r="I28" s="226"/>
      <c r="J28" s="226"/>
      <c r="K28" s="226"/>
      <c r="L28" s="226"/>
      <c r="M28" s="226"/>
      <c r="N28" s="226"/>
      <c r="O28" s="226"/>
    </row>
    <row r="29" spans="1:16" ht="15" customHeight="1" x14ac:dyDescent="0.25">
      <c r="B29" s="226"/>
      <c r="C29" s="226"/>
      <c r="D29" s="226"/>
      <c r="E29" s="226"/>
      <c r="F29" s="226"/>
      <c r="G29" s="226"/>
      <c r="H29" s="226"/>
      <c r="I29" s="226"/>
      <c r="J29" s="226"/>
      <c r="K29" s="226"/>
      <c r="L29" s="226"/>
      <c r="M29" s="226"/>
      <c r="N29" s="226"/>
      <c r="O29" s="226"/>
    </row>
    <row r="30" spans="1:16" ht="15" customHeight="1" x14ac:dyDescent="0.25">
      <c r="B30" s="239" t="s">
        <v>600</v>
      </c>
      <c r="C30" s="226"/>
      <c r="D30" s="226"/>
      <c r="E30" s="226"/>
      <c r="F30" s="226"/>
      <c r="G30" s="226"/>
      <c r="H30" s="226"/>
      <c r="I30" s="226"/>
      <c r="J30" s="226"/>
      <c r="K30" s="226"/>
      <c r="L30" s="226"/>
      <c r="M30" s="226"/>
      <c r="N30" s="226"/>
      <c r="O30" s="226"/>
    </row>
  </sheetData>
  <mergeCells count="37">
    <mergeCell ref="B29:O29"/>
    <mergeCell ref="B30:O30"/>
    <mergeCell ref="B26:O26"/>
    <mergeCell ref="C27:O27"/>
    <mergeCell ref="C28:O28"/>
    <mergeCell ref="B21:O21"/>
    <mergeCell ref="B24:O24"/>
    <mergeCell ref="B22:C22"/>
    <mergeCell ref="B23:C23"/>
    <mergeCell ref="B25:C25"/>
    <mergeCell ref="B16:C16"/>
    <mergeCell ref="B15:C15"/>
    <mergeCell ref="B17:C17"/>
    <mergeCell ref="B18:C18"/>
    <mergeCell ref="B20:C20"/>
    <mergeCell ref="B19:C19"/>
    <mergeCell ref="B14:O14"/>
    <mergeCell ref="B9:O9"/>
    <mergeCell ref="B10:C10"/>
    <mergeCell ref="B11:C11"/>
    <mergeCell ref="B12:C12"/>
    <mergeCell ref="B13:C13"/>
    <mergeCell ref="G3:G4"/>
    <mergeCell ref="E3:E4"/>
    <mergeCell ref="F3:F4"/>
    <mergeCell ref="A1:O1"/>
    <mergeCell ref="B2:P2"/>
    <mergeCell ref="H4:K4"/>
    <mergeCell ref="H3:O3"/>
    <mergeCell ref="M4:O4"/>
    <mergeCell ref="D3:D4"/>
    <mergeCell ref="A3:A4"/>
    <mergeCell ref="B3:C4"/>
    <mergeCell ref="B6:C6"/>
    <mergeCell ref="B8:C8"/>
    <mergeCell ref="B7:C7"/>
    <mergeCell ref="B5:O5"/>
  </mergeCells>
  <pageMargins left="0.75" right="0.75" top="1" bottom="1" header="0.5" footer="0.5"/>
  <pageSetup paperSize="9" orientation="portrait" horizontalDpi="90" verticalDpi="90"/>
  <headerFooter>
    <oddFooter>&amp;L&amp;1#&amp;"Calibri"&amp;8&amp;K008000Aviva: Public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2"/>
  <sheetViews>
    <sheetView showRuler="0" workbookViewId="0"/>
  </sheetViews>
  <sheetFormatPr defaultColWidth="13.08984375" defaultRowHeight="12.5" x14ac:dyDescent="0.25"/>
  <cols>
    <col min="1" max="1" width="11.81640625" customWidth="1"/>
    <col min="2" max="3" width="92" customWidth="1"/>
  </cols>
  <sheetData>
    <row r="1" spans="1:4" ht="96.65" customHeight="1" x14ac:dyDescent="0.5">
      <c r="A1" s="338" t="s">
        <v>601</v>
      </c>
      <c r="B1" s="226"/>
      <c r="C1" s="210"/>
    </row>
    <row r="3" spans="1:4" x14ac:dyDescent="0.25">
      <c r="A3" s="258" t="s">
        <v>602</v>
      </c>
      <c r="B3" s="226"/>
      <c r="C3" s="226"/>
    </row>
    <row r="5" spans="1:4" ht="17.5" x14ac:dyDescent="0.55000000000000004">
      <c r="A5" s="211" t="s">
        <v>603</v>
      </c>
      <c r="B5" s="212" t="s">
        <v>604</v>
      </c>
      <c r="C5" s="212" t="s">
        <v>605</v>
      </c>
      <c r="D5" s="37"/>
    </row>
    <row r="6" spans="1:4" ht="52.5" customHeight="1" x14ac:dyDescent="0.3">
      <c r="A6" s="213"/>
      <c r="B6" s="214" t="s">
        <v>606</v>
      </c>
      <c r="C6" s="214" t="s">
        <v>607</v>
      </c>
      <c r="D6" s="37"/>
    </row>
    <row r="7" spans="1:4" ht="52.5" customHeight="1" x14ac:dyDescent="0.3">
      <c r="A7" s="215"/>
      <c r="B7" s="45" t="s">
        <v>608</v>
      </c>
      <c r="C7" s="45" t="s">
        <v>609</v>
      </c>
      <c r="D7" s="37"/>
    </row>
    <row r="8" spans="1:4" ht="52.5" customHeight="1" x14ac:dyDescent="0.3">
      <c r="A8" s="215"/>
      <c r="B8" s="45" t="s">
        <v>610</v>
      </c>
      <c r="C8" s="45" t="s">
        <v>611</v>
      </c>
      <c r="D8" s="37"/>
    </row>
    <row r="9" spans="1:4" ht="52.5" customHeight="1" x14ac:dyDescent="0.3">
      <c r="A9" s="215"/>
      <c r="B9" s="45" t="s">
        <v>612</v>
      </c>
      <c r="C9" s="45" t="s">
        <v>613</v>
      </c>
      <c r="D9" s="37"/>
    </row>
    <row r="10" spans="1:4" ht="52.5" customHeight="1" x14ac:dyDescent="0.3">
      <c r="A10" s="215"/>
      <c r="B10" s="45" t="s">
        <v>614</v>
      </c>
      <c r="C10" s="45" t="s">
        <v>615</v>
      </c>
      <c r="D10" s="37"/>
    </row>
    <row r="11" spans="1:4" ht="52.5" customHeight="1" x14ac:dyDescent="0.3">
      <c r="A11" s="215"/>
      <c r="B11" s="45" t="s">
        <v>616</v>
      </c>
      <c r="C11" s="45" t="s">
        <v>617</v>
      </c>
      <c r="D11" s="37"/>
    </row>
    <row r="12" spans="1:4" ht="13" x14ac:dyDescent="0.3">
      <c r="A12" s="56"/>
      <c r="B12" s="56"/>
      <c r="C12" s="56"/>
    </row>
  </sheetData>
  <mergeCells count="2">
    <mergeCell ref="A1:B1"/>
    <mergeCell ref="A3:C3"/>
  </mergeCells>
  <pageMargins left="0.75" right="0.75" top="1" bottom="1" header="0.5" footer="0.5"/>
  <pageSetup paperSize="9" orientation="portrait" horizontalDpi="90" verticalDpi="90"/>
  <headerFooter>
    <oddFooter>&amp;L&amp;1#&amp;"Calibri"&amp;8&amp;K008000Aviva: Public</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showRuler="0" workbookViewId="0"/>
  </sheetViews>
  <sheetFormatPr defaultColWidth="13.08984375" defaultRowHeight="12.5" x14ac:dyDescent="0.25"/>
  <cols>
    <col min="1" max="1" width="11.81640625" customWidth="1"/>
    <col min="2" max="3" width="92" customWidth="1"/>
  </cols>
  <sheetData>
    <row r="1" spans="1:4" ht="52.5" customHeight="1" x14ac:dyDescent="0.5">
      <c r="A1" s="339" t="s">
        <v>618</v>
      </c>
      <c r="B1" s="226"/>
      <c r="C1" s="210"/>
    </row>
    <row r="3" spans="1:4" x14ac:dyDescent="0.25">
      <c r="A3" s="258" t="s">
        <v>602</v>
      </c>
      <c r="B3" s="226"/>
      <c r="C3" s="226"/>
    </row>
    <row r="5" spans="1:4" ht="17.5" x14ac:dyDescent="0.55000000000000004">
      <c r="A5" s="211" t="s">
        <v>603</v>
      </c>
      <c r="B5" s="212" t="s">
        <v>604</v>
      </c>
      <c r="C5" s="212" t="s">
        <v>605</v>
      </c>
      <c r="D5" s="37"/>
    </row>
    <row r="6" spans="1:4" ht="52.5" customHeight="1" x14ac:dyDescent="0.3">
      <c r="A6" s="213"/>
      <c r="B6" s="214" t="s">
        <v>619</v>
      </c>
      <c r="C6" s="214" t="s">
        <v>620</v>
      </c>
      <c r="D6" s="37"/>
    </row>
    <row r="7" spans="1:4" ht="52.5" customHeight="1" x14ac:dyDescent="0.3">
      <c r="A7" s="215"/>
      <c r="B7" s="45" t="s">
        <v>621</v>
      </c>
      <c r="C7" s="45" t="s">
        <v>622</v>
      </c>
      <c r="D7" s="37"/>
    </row>
    <row r="8" spans="1:4" ht="52.5" customHeight="1" x14ac:dyDescent="0.3">
      <c r="A8" s="215"/>
      <c r="B8" s="45" t="s">
        <v>623</v>
      </c>
      <c r="C8" s="45" t="s">
        <v>624</v>
      </c>
      <c r="D8" s="37"/>
    </row>
    <row r="9" spans="1:4" ht="52.5" customHeight="1" x14ac:dyDescent="0.3">
      <c r="A9" s="215"/>
      <c r="B9" s="45" t="s">
        <v>625</v>
      </c>
      <c r="C9" s="45" t="s">
        <v>626</v>
      </c>
      <c r="D9" s="37"/>
    </row>
    <row r="10" spans="1:4" ht="52.5" customHeight="1" x14ac:dyDescent="0.3">
      <c r="A10" s="215"/>
      <c r="B10" s="45" t="s">
        <v>627</v>
      </c>
      <c r="C10" s="45" t="s">
        <v>628</v>
      </c>
      <c r="D10" s="37"/>
    </row>
    <row r="11" spans="1:4" ht="52.5" customHeight="1" x14ac:dyDescent="0.3">
      <c r="A11" s="215"/>
      <c r="B11" s="45" t="s">
        <v>629</v>
      </c>
      <c r="C11" s="45" t="s">
        <v>630</v>
      </c>
      <c r="D11" s="37"/>
    </row>
    <row r="12" spans="1:4" ht="13" x14ac:dyDescent="0.3">
      <c r="A12" s="56"/>
      <c r="B12" s="56"/>
      <c r="C12" s="56"/>
    </row>
  </sheetData>
  <mergeCells count="2">
    <mergeCell ref="A1:B1"/>
    <mergeCell ref="A3:C3"/>
  </mergeCells>
  <pageMargins left="0.75" right="0.75" top="1" bottom="1" header="0.5" footer="0.5"/>
  <pageSetup paperSize="9" orientation="portrait" horizontalDpi="90" verticalDpi="90"/>
  <headerFooter>
    <oddFooter>&amp;L&amp;1#&amp;"Calibri"&amp;8&amp;K008000Aviva: Public</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7"/>
  <sheetViews>
    <sheetView showRuler="0" workbookViewId="0"/>
  </sheetViews>
  <sheetFormatPr defaultColWidth="13.08984375" defaultRowHeight="12.5" x14ac:dyDescent="0.25"/>
  <cols>
    <col min="1" max="1" width="5" customWidth="1"/>
    <col min="2" max="2" width="92.453125" customWidth="1"/>
    <col min="3" max="3" width="5" customWidth="1"/>
    <col min="4" max="4" width="92.453125" customWidth="1"/>
  </cols>
  <sheetData>
    <row r="1" spans="1:4" ht="44.15" customHeight="1" x14ac:dyDescent="0.25">
      <c r="A1" s="225" t="s">
        <v>0</v>
      </c>
      <c r="B1" s="226"/>
      <c r="C1" s="226"/>
      <c r="D1" s="226"/>
    </row>
    <row r="2" spans="1:4" ht="15" customHeight="1" x14ac:dyDescent="0.25"/>
    <row r="3" spans="1:4" ht="15.75" customHeight="1" x14ac:dyDescent="0.25"/>
    <row r="4" spans="1:4" ht="20.75" customHeight="1" x14ac:dyDescent="0.25">
      <c r="B4" s="5" t="s">
        <v>1</v>
      </c>
      <c r="D4" s="5" t="s">
        <v>2</v>
      </c>
    </row>
    <row r="5" spans="1:4" ht="15" customHeight="1" x14ac:dyDescent="0.25"/>
    <row r="6" spans="1:4" ht="20.75" customHeight="1" x14ac:dyDescent="0.25">
      <c r="B6" s="5" t="s">
        <v>3</v>
      </c>
      <c r="D6" s="5" t="s">
        <v>4</v>
      </c>
    </row>
    <row r="7" spans="1:4" ht="15" customHeight="1" x14ac:dyDescent="0.25"/>
    <row r="8" spans="1:4" ht="20.75" customHeight="1" x14ac:dyDescent="0.25">
      <c r="B8" s="5" t="s">
        <v>5</v>
      </c>
      <c r="D8" s="5" t="s">
        <v>6</v>
      </c>
    </row>
    <row r="9" spans="1:4" ht="15.75" customHeight="1" x14ac:dyDescent="0.25">
      <c r="B9" s="6" t="s">
        <v>7</v>
      </c>
    </row>
    <row r="10" spans="1:4" ht="15.75" customHeight="1" x14ac:dyDescent="0.25">
      <c r="B10" s="6" t="s">
        <v>8</v>
      </c>
      <c r="D10" s="5" t="s">
        <v>9</v>
      </c>
    </row>
    <row r="11" spans="1:4" ht="15.75" customHeight="1" x14ac:dyDescent="0.25">
      <c r="B11" s="6" t="s">
        <v>10</v>
      </c>
    </row>
    <row r="12" spans="1:4" ht="15" customHeight="1" x14ac:dyDescent="0.25">
      <c r="B12" s="6" t="s">
        <v>11</v>
      </c>
      <c r="D12" s="5" t="s">
        <v>12</v>
      </c>
    </row>
    <row r="13" spans="1:4" ht="15" customHeight="1" x14ac:dyDescent="0.25">
      <c r="B13" s="6" t="s">
        <v>13</v>
      </c>
    </row>
    <row r="14" spans="1:4" ht="15" customHeight="1" x14ac:dyDescent="0.25">
      <c r="D14" s="5" t="s">
        <v>14</v>
      </c>
    </row>
    <row r="15" spans="1:4" ht="20.75" customHeight="1" x14ac:dyDescent="0.25">
      <c r="B15" s="5" t="s">
        <v>15</v>
      </c>
    </row>
    <row r="16" spans="1:4" ht="15.75" customHeight="1" x14ac:dyDescent="0.25">
      <c r="B16" s="6" t="s">
        <v>16</v>
      </c>
    </row>
    <row r="17" spans="2:2" ht="15.75" customHeight="1" x14ac:dyDescent="0.25">
      <c r="B17" s="6" t="s">
        <v>17</v>
      </c>
    </row>
    <row r="18" spans="2:2" ht="15" customHeight="1" x14ac:dyDescent="0.25"/>
    <row r="19" spans="2:2" ht="20.75" customHeight="1" x14ac:dyDescent="0.25">
      <c r="B19" s="5" t="s">
        <v>18</v>
      </c>
    </row>
    <row r="20" spans="2:2" ht="15.75" customHeight="1" x14ac:dyDescent="0.25">
      <c r="B20" s="6" t="s">
        <v>19</v>
      </c>
    </row>
    <row r="21" spans="2:2" ht="15.75" customHeight="1" x14ac:dyDescent="0.25">
      <c r="B21" s="6" t="s">
        <v>11</v>
      </c>
    </row>
    <row r="22" spans="2:2" ht="15.75" customHeight="1" x14ac:dyDescent="0.25">
      <c r="B22" s="6" t="s">
        <v>20</v>
      </c>
    </row>
    <row r="23" spans="2:2" ht="15.75" customHeight="1" x14ac:dyDescent="0.25">
      <c r="B23" s="6" t="s">
        <v>21</v>
      </c>
    </row>
    <row r="24" spans="2:2" ht="15.75" customHeight="1" x14ac:dyDescent="0.25">
      <c r="B24" s="6" t="s">
        <v>22</v>
      </c>
    </row>
    <row r="25" spans="2:2" ht="15.75" customHeight="1" x14ac:dyDescent="0.25">
      <c r="B25" s="6" t="s">
        <v>23</v>
      </c>
    </row>
    <row r="26" spans="2:2" ht="15.75" customHeight="1" x14ac:dyDescent="0.25">
      <c r="B26" s="6" t="s">
        <v>24</v>
      </c>
    </row>
    <row r="27" spans="2:2" ht="15.75" customHeight="1" x14ac:dyDescent="0.25">
      <c r="B27" s="6" t="s">
        <v>25</v>
      </c>
    </row>
  </sheetData>
  <mergeCells count="1">
    <mergeCell ref="A1:D1"/>
  </mergeCells>
  <pageMargins left="0.75" right="0.75" top="1" bottom="1" header="0.5" footer="0.5"/>
  <pageSetup paperSize="9" orientation="portrait" horizontalDpi="90" verticalDpi="90"/>
  <headerFooter>
    <oddFooter>&amp;L&amp;1#&amp;"Calibri"&amp;8&amp;K008000Aviva: Public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1"/>
  <sheetViews>
    <sheetView showRuler="0" workbookViewId="0"/>
  </sheetViews>
  <sheetFormatPr defaultColWidth="13.08984375" defaultRowHeight="12.5" x14ac:dyDescent="0.25"/>
  <cols>
    <col min="1" max="1" width="11.81640625" customWidth="1"/>
    <col min="2" max="3" width="92" customWidth="1"/>
  </cols>
  <sheetData>
    <row r="1" spans="1:4" ht="52.5" customHeight="1" x14ac:dyDescent="0.5">
      <c r="A1" s="339" t="s">
        <v>631</v>
      </c>
      <c r="B1" s="226"/>
      <c r="C1" s="210"/>
    </row>
    <row r="3" spans="1:4" x14ac:dyDescent="0.25">
      <c r="A3" s="258" t="s">
        <v>602</v>
      </c>
      <c r="B3" s="226"/>
      <c r="C3" s="226"/>
    </row>
    <row r="5" spans="1:4" ht="17.5" x14ac:dyDescent="0.55000000000000004">
      <c r="A5" s="211" t="s">
        <v>603</v>
      </c>
      <c r="B5" s="212" t="s">
        <v>604</v>
      </c>
      <c r="C5" s="212" t="s">
        <v>605</v>
      </c>
      <c r="D5" s="37"/>
    </row>
    <row r="6" spans="1:4" ht="52.5" customHeight="1" x14ac:dyDescent="0.3">
      <c r="A6" s="217"/>
      <c r="B6" s="214" t="s">
        <v>632</v>
      </c>
      <c r="C6" s="214" t="s">
        <v>633</v>
      </c>
      <c r="D6" s="37"/>
    </row>
    <row r="7" spans="1:4" ht="52.5" customHeight="1" x14ac:dyDescent="0.3">
      <c r="A7" s="215"/>
      <c r="B7" s="45" t="s">
        <v>634</v>
      </c>
      <c r="C7" s="45" t="s">
        <v>635</v>
      </c>
      <c r="D7" s="37"/>
    </row>
    <row r="8" spans="1:4" ht="52.5" customHeight="1" x14ac:dyDescent="0.3">
      <c r="A8" s="215"/>
      <c r="B8" s="45" t="s">
        <v>636</v>
      </c>
      <c r="C8" s="45" t="s">
        <v>637</v>
      </c>
      <c r="D8" s="37"/>
    </row>
    <row r="9" spans="1:4" ht="52.5" customHeight="1" x14ac:dyDescent="0.3">
      <c r="A9" s="215"/>
      <c r="B9" s="45" t="s">
        <v>638</v>
      </c>
      <c r="C9" s="45" t="s">
        <v>639</v>
      </c>
      <c r="D9" s="37"/>
    </row>
    <row r="10" spans="1:4" ht="52.5" customHeight="1" x14ac:dyDescent="0.3">
      <c r="A10" s="215"/>
      <c r="B10" s="45" t="s">
        <v>640</v>
      </c>
      <c r="C10" s="45" t="s">
        <v>641</v>
      </c>
      <c r="D10" s="37"/>
    </row>
    <row r="11" spans="1:4" ht="13" x14ac:dyDescent="0.3">
      <c r="A11" s="56"/>
      <c r="B11" s="56"/>
      <c r="C11" s="56"/>
    </row>
  </sheetData>
  <mergeCells count="2">
    <mergeCell ref="A1:B1"/>
    <mergeCell ref="A3:C3"/>
  </mergeCells>
  <pageMargins left="0.75" right="0.75" top="1" bottom="1" header="0.5" footer="0.5"/>
  <pageSetup paperSize="9" orientation="portrait" horizontalDpi="90" verticalDpi="90"/>
  <headerFooter>
    <oddFooter>&amp;L&amp;1#&amp;"Calibri"&amp;8&amp;K008000Aviva: Public</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4"/>
  <sheetViews>
    <sheetView showRuler="0" workbookViewId="0"/>
  </sheetViews>
  <sheetFormatPr defaultColWidth="13.08984375" defaultRowHeight="12.5" x14ac:dyDescent="0.25"/>
  <cols>
    <col min="1" max="1" width="11.81640625" customWidth="1"/>
    <col min="2" max="3" width="92" customWidth="1"/>
  </cols>
  <sheetData>
    <row r="1" spans="1:4" ht="90" customHeight="1" x14ac:dyDescent="0.25">
      <c r="A1" s="338" t="s">
        <v>642</v>
      </c>
      <c r="B1" s="226"/>
      <c r="C1" s="218"/>
    </row>
    <row r="2" spans="1:4" ht="16.649999999999999" customHeight="1" x14ac:dyDescent="0.25">
      <c r="B2" s="40"/>
    </row>
    <row r="3" spans="1:4" ht="49.15" customHeight="1" x14ac:dyDescent="0.25">
      <c r="A3" s="340" t="s">
        <v>643</v>
      </c>
      <c r="B3" s="340"/>
      <c r="C3" s="340"/>
    </row>
    <row r="4" spans="1:4" ht="16.649999999999999" customHeight="1" x14ac:dyDescent="0.25">
      <c r="A4" s="41"/>
    </row>
    <row r="5" spans="1:4" ht="29.15" customHeight="1" x14ac:dyDescent="0.55000000000000004">
      <c r="A5" s="219" t="s">
        <v>644</v>
      </c>
      <c r="B5" s="219" t="s">
        <v>645</v>
      </c>
      <c r="C5" s="219" t="s">
        <v>646</v>
      </c>
      <c r="D5" s="37"/>
    </row>
    <row r="6" spans="1:4" ht="15.75" customHeight="1" x14ac:dyDescent="0.3">
      <c r="A6" s="247" t="s">
        <v>647</v>
      </c>
      <c r="B6" s="247"/>
      <c r="C6" s="247"/>
      <c r="D6" s="37"/>
    </row>
    <row r="7" spans="1:4" ht="49.15" customHeight="1" x14ac:dyDescent="0.3">
      <c r="A7" s="45" t="s">
        <v>648</v>
      </c>
      <c r="B7" s="45" t="s">
        <v>649</v>
      </c>
      <c r="C7" s="45" t="s">
        <v>650</v>
      </c>
      <c r="D7" s="37"/>
    </row>
    <row r="8" spans="1:4" ht="69.150000000000006" customHeight="1" x14ac:dyDescent="0.3">
      <c r="A8" s="45" t="s">
        <v>380</v>
      </c>
      <c r="B8" s="45" t="s">
        <v>651</v>
      </c>
      <c r="C8" s="45" t="s">
        <v>652</v>
      </c>
      <c r="D8" s="37"/>
    </row>
    <row r="9" spans="1:4" ht="62.5" customHeight="1" x14ac:dyDescent="0.3">
      <c r="A9" s="45" t="s">
        <v>352</v>
      </c>
      <c r="B9" s="45" t="s">
        <v>653</v>
      </c>
      <c r="C9" s="45" t="s">
        <v>654</v>
      </c>
      <c r="D9" s="37"/>
    </row>
    <row r="10" spans="1:4" ht="55.75" customHeight="1" x14ac:dyDescent="0.3">
      <c r="A10" s="45" t="s">
        <v>377</v>
      </c>
      <c r="B10" s="45" t="s">
        <v>655</v>
      </c>
      <c r="C10" s="45" t="s">
        <v>656</v>
      </c>
      <c r="D10" s="37"/>
    </row>
    <row r="11" spans="1:4" ht="15.75" customHeight="1" x14ac:dyDescent="0.3">
      <c r="A11" s="286" t="s">
        <v>657</v>
      </c>
      <c r="B11" s="286"/>
      <c r="C11" s="286"/>
      <c r="D11" s="37"/>
    </row>
    <row r="12" spans="1:4" ht="29.15" customHeight="1" x14ac:dyDescent="0.3">
      <c r="A12" s="45" t="s">
        <v>329</v>
      </c>
      <c r="B12" s="45" t="s">
        <v>658</v>
      </c>
      <c r="C12" s="45" t="s">
        <v>659</v>
      </c>
      <c r="D12" s="37"/>
    </row>
    <row r="13" spans="1:4" ht="77.5" customHeight="1" x14ac:dyDescent="0.3">
      <c r="A13" s="45" t="s">
        <v>295</v>
      </c>
      <c r="B13" s="45" t="s">
        <v>660</v>
      </c>
      <c r="C13" s="45" t="s">
        <v>661</v>
      </c>
      <c r="D13" s="37"/>
    </row>
    <row r="14" spans="1:4" ht="13" x14ac:dyDescent="0.3">
      <c r="A14" s="56"/>
      <c r="B14" s="56"/>
      <c r="C14" s="56"/>
    </row>
  </sheetData>
  <mergeCells count="4">
    <mergeCell ref="A1:B1"/>
    <mergeCell ref="A3:C3"/>
    <mergeCell ref="A6:C6"/>
    <mergeCell ref="A11:C11"/>
  </mergeCells>
  <pageMargins left="0.75" right="0.75" top="1" bottom="1" header="0.5" footer="0.5"/>
  <pageSetup paperSize="9" orientation="portrait" horizontalDpi="90" verticalDpi="90"/>
  <headerFooter>
    <oddFooter>&amp;L&amp;1#&amp;"Calibri"&amp;8&amp;K008000Aviva: Public</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9"/>
  <sheetViews>
    <sheetView showRuler="0" workbookViewId="0"/>
  </sheetViews>
  <sheetFormatPr defaultColWidth="13.08984375" defaultRowHeight="12.5" x14ac:dyDescent="0.25"/>
  <cols>
    <col min="1" max="1" width="11.81640625" customWidth="1"/>
    <col min="2" max="3" width="92" customWidth="1"/>
  </cols>
  <sheetData>
    <row r="1" spans="1:4" ht="70.75" customHeight="1" x14ac:dyDescent="0.25">
      <c r="A1" s="339" t="s">
        <v>662</v>
      </c>
      <c r="B1" s="226"/>
      <c r="C1" s="218"/>
    </row>
    <row r="2" spans="1:4" ht="16.649999999999999" customHeight="1" x14ac:dyDescent="0.25">
      <c r="A2" s="249"/>
      <c r="B2" s="249"/>
      <c r="C2" s="249"/>
    </row>
    <row r="3" spans="1:4" ht="49.15" customHeight="1" x14ac:dyDescent="0.25">
      <c r="A3" s="340" t="s">
        <v>643</v>
      </c>
      <c r="B3" s="340"/>
      <c r="C3" s="340"/>
    </row>
    <row r="4" spans="1:4" ht="16.649999999999999" customHeight="1" x14ac:dyDescent="0.25">
      <c r="A4" s="250"/>
      <c r="B4" s="250"/>
      <c r="C4" s="250"/>
    </row>
    <row r="5" spans="1:4" ht="27.5" customHeight="1" x14ac:dyDescent="0.55000000000000004">
      <c r="A5" s="219" t="s">
        <v>644</v>
      </c>
      <c r="B5" s="219" t="s">
        <v>645</v>
      </c>
      <c r="C5" s="219" t="s">
        <v>646</v>
      </c>
      <c r="D5" s="37"/>
    </row>
    <row r="6" spans="1:4" ht="15.75" customHeight="1" x14ac:dyDescent="0.3">
      <c r="A6" s="247" t="s">
        <v>663</v>
      </c>
      <c r="B6" s="247"/>
      <c r="C6" s="247"/>
      <c r="D6" s="37"/>
    </row>
    <row r="7" spans="1:4" ht="32.5" customHeight="1" x14ac:dyDescent="0.3">
      <c r="A7" s="45" t="s">
        <v>664</v>
      </c>
      <c r="B7" s="45" t="s">
        <v>665</v>
      </c>
      <c r="C7" s="45" t="s">
        <v>666</v>
      </c>
      <c r="D7" s="37"/>
    </row>
    <row r="8" spans="1:4" ht="46.65" customHeight="1" x14ac:dyDescent="0.3">
      <c r="A8" s="45" t="s">
        <v>361</v>
      </c>
      <c r="B8" s="45" t="s">
        <v>667</v>
      </c>
      <c r="C8" s="45" t="s">
        <v>668</v>
      </c>
      <c r="D8" s="37"/>
    </row>
    <row r="9" spans="1:4" ht="15.75" customHeight="1" x14ac:dyDescent="0.3">
      <c r="A9" s="286" t="s">
        <v>669</v>
      </c>
      <c r="B9" s="286"/>
      <c r="C9" s="286"/>
      <c r="D9" s="37"/>
    </row>
    <row r="10" spans="1:4" ht="25.75" customHeight="1" x14ac:dyDescent="0.3">
      <c r="A10" s="45" t="s">
        <v>274</v>
      </c>
      <c r="B10" s="45" t="s">
        <v>670</v>
      </c>
      <c r="C10" s="235" t="s">
        <v>671</v>
      </c>
      <c r="D10" s="37"/>
    </row>
    <row r="11" spans="1:4" ht="39.15" customHeight="1" x14ac:dyDescent="0.3">
      <c r="A11" s="45" t="s">
        <v>672</v>
      </c>
      <c r="B11" s="45" t="s">
        <v>673</v>
      </c>
      <c r="C11" s="235"/>
      <c r="D11" s="37"/>
    </row>
    <row r="12" spans="1:4" ht="67.5" customHeight="1" x14ac:dyDescent="0.3">
      <c r="A12" s="45" t="s">
        <v>674</v>
      </c>
      <c r="B12" s="45" t="s">
        <v>675</v>
      </c>
      <c r="C12" s="45" t="s">
        <v>676</v>
      </c>
      <c r="D12" s="37"/>
    </row>
    <row r="13" spans="1:4" ht="15.75" customHeight="1" x14ac:dyDescent="0.3">
      <c r="A13" s="286" t="s">
        <v>677</v>
      </c>
      <c r="B13" s="286"/>
      <c r="C13" s="286"/>
      <c r="D13" s="37"/>
    </row>
    <row r="14" spans="1:4" ht="55.75" customHeight="1" x14ac:dyDescent="0.3">
      <c r="A14" s="45" t="s">
        <v>678</v>
      </c>
      <c r="B14" s="45" t="s">
        <v>679</v>
      </c>
      <c r="C14" s="45" t="s">
        <v>680</v>
      </c>
      <c r="D14" s="37"/>
    </row>
    <row r="15" spans="1:4" ht="19.149999999999999" customHeight="1" x14ac:dyDescent="0.3">
      <c r="A15" s="45" t="s">
        <v>681</v>
      </c>
      <c r="B15" s="45" t="s">
        <v>682</v>
      </c>
      <c r="C15" s="45" t="s">
        <v>683</v>
      </c>
      <c r="D15" s="37"/>
    </row>
    <row r="16" spans="1:4" ht="29.15" customHeight="1" x14ac:dyDescent="0.3">
      <c r="A16" s="45" t="s">
        <v>684</v>
      </c>
      <c r="B16" s="45" t="s">
        <v>685</v>
      </c>
      <c r="C16" s="45" t="s">
        <v>686</v>
      </c>
      <c r="D16" s="37"/>
    </row>
    <row r="17" spans="1:4" ht="15.75" customHeight="1" x14ac:dyDescent="0.3">
      <c r="A17" s="286" t="s">
        <v>687</v>
      </c>
      <c r="B17" s="286"/>
      <c r="C17" s="286"/>
      <c r="D17" s="37"/>
    </row>
    <row r="18" spans="1:4" ht="55.75" customHeight="1" x14ac:dyDescent="0.3">
      <c r="A18" s="116" t="s">
        <v>688</v>
      </c>
      <c r="B18" s="116" t="s">
        <v>689</v>
      </c>
      <c r="C18" s="45" t="s">
        <v>690</v>
      </c>
      <c r="D18" s="37"/>
    </row>
    <row r="19" spans="1:4" ht="13" x14ac:dyDescent="0.3">
      <c r="A19" s="56"/>
      <c r="B19" s="56"/>
      <c r="C19" s="56"/>
    </row>
  </sheetData>
  <mergeCells count="9">
    <mergeCell ref="C10:C11"/>
    <mergeCell ref="A9:C9"/>
    <mergeCell ref="A13:C13"/>
    <mergeCell ref="A17:C17"/>
    <mergeCell ref="A1:B1"/>
    <mergeCell ref="A2:C2"/>
    <mergeCell ref="A4:C4"/>
    <mergeCell ref="A3:C3"/>
    <mergeCell ref="A6:C6"/>
  </mergeCells>
  <pageMargins left="0.75" right="0.75" top="1" bottom="1" header="0.5" footer="0.5"/>
  <pageSetup paperSize="9" orientation="portrait" horizontalDpi="90" verticalDpi="90"/>
  <headerFooter>
    <oddFooter>&amp;L&amp;1#&amp;"Calibri"&amp;8&amp;K008000Aviva: Public</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26"/>
  <sheetViews>
    <sheetView showRuler="0" workbookViewId="0"/>
  </sheetViews>
  <sheetFormatPr defaultColWidth="13.08984375" defaultRowHeight="12.5" x14ac:dyDescent="0.25"/>
  <cols>
    <col min="1" max="1" width="11.81640625" customWidth="1"/>
    <col min="2" max="3" width="92" customWidth="1"/>
  </cols>
  <sheetData>
    <row r="1" spans="1:4" ht="70.75" customHeight="1" x14ac:dyDescent="0.25">
      <c r="A1" s="339" t="s">
        <v>662</v>
      </c>
      <c r="B1" s="226"/>
      <c r="C1" s="218"/>
    </row>
    <row r="2" spans="1:4" ht="16.649999999999999" customHeight="1" x14ac:dyDescent="0.25">
      <c r="A2" s="249"/>
      <c r="B2" s="249"/>
      <c r="C2" s="249"/>
    </row>
    <row r="3" spans="1:4" ht="53.25" customHeight="1" x14ac:dyDescent="0.25">
      <c r="A3" s="340" t="s">
        <v>643</v>
      </c>
      <c r="B3" s="340"/>
      <c r="C3" s="340"/>
    </row>
    <row r="4" spans="1:4" ht="16.649999999999999" customHeight="1" x14ac:dyDescent="0.25">
      <c r="A4" s="250"/>
      <c r="B4" s="250"/>
      <c r="C4" s="250"/>
    </row>
    <row r="5" spans="1:4" ht="29.15" customHeight="1" x14ac:dyDescent="0.55000000000000004">
      <c r="A5" s="219" t="s">
        <v>644</v>
      </c>
      <c r="B5" s="219" t="s">
        <v>645</v>
      </c>
      <c r="C5" s="219" t="s">
        <v>646</v>
      </c>
      <c r="D5" s="37"/>
    </row>
    <row r="6" spans="1:4" ht="15.75" customHeight="1" x14ac:dyDescent="0.3">
      <c r="A6" s="266" t="s">
        <v>691</v>
      </c>
      <c r="B6" s="267"/>
      <c r="C6" s="268"/>
      <c r="D6" s="37"/>
    </row>
    <row r="7" spans="1:4" ht="42.5" customHeight="1" x14ac:dyDescent="0.3">
      <c r="A7" s="45" t="s">
        <v>511</v>
      </c>
      <c r="B7" s="45" t="s">
        <v>692</v>
      </c>
      <c r="C7" s="45" t="s">
        <v>693</v>
      </c>
      <c r="D7" s="37"/>
    </row>
    <row r="8" spans="1:4" ht="29.15" customHeight="1" x14ac:dyDescent="0.3">
      <c r="A8" s="45" t="s">
        <v>395</v>
      </c>
      <c r="B8" s="45" t="s">
        <v>694</v>
      </c>
      <c r="C8" s="45" t="s">
        <v>695</v>
      </c>
      <c r="D8" s="37"/>
    </row>
    <row r="9" spans="1:4" ht="32.5" customHeight="1" x14ac:dyDescent="0.3">
      <c r="A9" s="45" t="s">
        <v>696</v>
      </c>
      <c r="B9" s="45" t="s">
        <v>697</v>
      </c>
      <c r="C9" s="45" t="s">
        <v>698</v>
      </c>
      <c r="D9" s="37"/>
    </row>
    <row r="10" spans="1:4" ht="32.5" customHeight="1" x14ac:dyDescent="0.3">
      <c r="A10" s="45" t="s">
        <v>699</v>
      </c>
      <c r="B10" s="45" t="s">
        <v>700</v>
      </c>
      <c r="C10" s="45" t="s">
        <v>701</v>
      </c>
      <c r="D10" s="37"/>
    </row>
    <row r="11" spans="1:4" ht="16.649999999999999" customHeight="1" x14ac:dyDescent="0.25">
      <c r="A11" s="341"/>
      <c r="B11" s="341"/>
      <c r="C11" s="341"/>
    </row>
    <row r="12" spans="1:4" ht="19.149999999999999" customHeight="1" x14ac:dyDescent="0.25">
      <c r="A12" s="342" t="s">
        <v>702</v>
      </c>
      <c r="B12" s="226"/>
      <c r="C12" s="226"/>
    </row>
    <row r="13" spans="1:4" ht="15.75" customHeight="1" x14ac:dyDescent="0.5">
      <c r="A13" s="343" t="s">
        <v>703</v>
      </c>
      <c r="B13" s="343"/>
      <c r="C13" s="343"/>
    </row>
    <row r="14" spans="1:4" ht="15.75" customHeight="1" x14ac:dyDescent="0.5">
      <c r="A14" s="343" t="s">
        <v>704</v>
      </c>
      <c r="B14" s="343"/>
      <c r="C14" s="343"/>
    </row>
    <row r="15" spans="1:4" ht="15.75" customHeight="1" x14ac:dyDescent="0.5">
      <c r="A15" s="344" t="s">
        <v>705</v>
      </c>
      <c r="B15" s="226"/>
      <c r="C15" s="226"/>
    </row>
    <row r="16" spans="1:4" ht="15.75" customHeight="1" x14ac:dyDescent="0.5">
      <c r="A16" s="344" t="s">
        <v>706</v>
      </c>
      <c r="B16" s="226"/>
      <c r="C16" s="226"/>
    </row>
    <row r="17" spans="1:3" ht="15.75" customHeight="1" x14ac:dyDescent="0.5">
      <c r="A17" s="344" t="s">
        <v>707</v>
      </c>
      <c r="B17" s="226"/>
      <c r="C17" s="226"/>
    </row>
    <row r="18" spans="1:3" ht="15.75" customHeight="1" x14ac:dyDescent="0.5">
      <c r="A18" s="344" t="s">
        <v>708</v>
      </c>
      <c r="B18" s="226"/>
      <c r="C18" s="226"/>
    </row>
    <row r="19" spans="1:3" ht="15.75" customHeight="1" x14ac:dyDescent="0.5">
      <c r="A19" s="344" t="s">
        <v>709</v>
      </c>
      <c r="B19" s="226"/>
      <c r="C19" s="226"/>
    </row>
    <row r="20" spans="1:3" ht="15.75" customHeight="1" x14ac:dyDescent="0.5">
      <c r="A20" s="344" t="s">
        <v>710</v>
      </c>
      <c r="B20" s="226"/>
      <c r="C20" s="226"/>
    </row>
    <row r="21" spans="1:3" ht="15.75" customHeight="1" x14ac:dyDescent="0.5">
      <c r="A21" s="344" t="s">
        <v>711</v>
      </c>
      <c r="B21" s="226"/>
      <c r="C21" s="226"/>
    </row>
    <row r="22" spans="1:3" ht="15.75" customHeight="1" x14ac:dyDescent="0.5">
      <c r="A22" s="344" t="s">
        <v>712</v>
      </c>
      <c r="B22" s="226"/>
      <c r="C22" s="226"/>
    </row>
    <row r="23" spans="1:3" ht="15.75" customHeight="1" x14ac:dyDescent="0.5">
      <c r="A23" s="344" t="s">
        <v>713</v>
      </c>
      <c r="B23" s="226"/>
      <c r="C23" s="226"/>
    </row>
    <row r="24" spans="1:3" ht="15.75" customHeight="1" x14ac:dyDescent="0.5">
      <c r="A24" s="344" t="s">
        <v>714</v>
      </c>
      <c r="B24" s="226"/>
      <c r="C24" s="226"/>
    </row>
    <row r="25" spans="1:3" ht="15.75" customHeight="1" x14ac:dyDescent="0.5">
      <c r="A25" s="344" t="s">
        <v>715</v>
      </c>
      <c r="B25" s="226"/>
      <c r="C25" s="226"/>
    </row>
    <row r="26" spans="1:3" ht="15.75" customHeight="1" x14ac:dyDescent="0.5">
      <c r="A26" s="344" t="s">
        <v>716</v>
      </c>
      <c r="B26" s="226"/>
      <c r="C26" s="226"/>
    </row>
  </sheetData>
  <mergeCells count="21">
    <mergeCell ref="A22:C22"/>
    <mergeCell ref="A23:C23"/>
    <mergeCell ref="A25:C25"/>
    <mergeCell ref="A26:C26"/>
    <mergeCell ref="A24:C24"/>
    <mergeCell ref="A16:C16"/>
    <mergeCell ref="A17:C17"/>
    <mergeCell ref="A19:C19"/>
    <mergeCell ref="A18:C18"/>
    <mergeCell ref="A21:C21"/>
    <mergeCell ref="A20:C20"/>
    <mergeCell ref="A11:C11"/>
    <mergeCell ref="A12:C12"/>
    <mergeCell ref="A13:C13"/>
    <mergeCell ref="A14:C14"/>
    <mergeCell ref="A15:C15"/>
    <mergeCell ref="A1:B1"/>
    <mergeCell ref="A2:C2"/>
    <mergeCell ref="A4:C4"/>
    <mergeCell ref="A3:C3"/>
    <mergeCell ref="A6:C6"/>
  </mergeCells>
  <pageMargins left="0.75" right="0.75" top="1" bottom="1" header="0.5" footer="0.5"/>
  <pageSetup paperSize="9" orientation="portrait" horizontalDpi="90" verticalDpi="90"/>
  <headerFooter>
    <oddFooter>&amp;L&amp;1#&amp;"Calibri"&amp;8&amp;K008000Aviva: Public</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9"/>
  <sheetViews>
    <sheetView workbookViewId="0">
      <pane xSplit="1" ySplit="6" topLeftCell="B7" activePane="bottomRight" state="frozen"/>
      <selection pane="topRight"/>
      <selection pane="bottomLeft"/>
      <selection pane="bottomRight" activeCell="B7" sqref="B7"/>
    </sheetView>
  </sheetViews>
  <sheetFormatPr defaultColWidth="13.08984375" defaultRowHeight="12.5" x14ac:dyDescent="0.25"/>
  <cols>
    <col min="1" max="1" width="11.81640625" customWidth="1"/>
    <col min="2" max="3" width="92" customWidth="1"/>
  </cols>
  <sheetData>
    <row r="1" spans="1:4" ht="94.15" customHeight="1" x14ac:dyDescent="0.25">
      <c r="A1" s="338" t="s">
        <v>717</v>
      </c>
      <c r="B1" s="226"/>
      <c r="C1" s="220"/>
    </row>
    <row r="2" spans="1:4" ht="3.25" customHeight="1" x14ac:dyDescent="0.25">
      <c r="B2" s="221"/>
    </row>
    <row r="3" spans="1:4" ht="30" customHeight="1" x14ac:dyDescent="0.25">
      <c r="A3" s="340" t="s">
        <v>718</v>
      </c>
      <c r="B3" s="340"/>
      <c r="C3" s="340"/>
    </row>
    <row r="4" spans="1:4" ht="3.25" customHeight="1" x14ac:dyDescent="0.25">
      <c r="A4" s="222"/>
    </row>
    <row r="5" spans="1:4" ht="15" customHeight="1" x14ac:dyDescent="0.3">
      <c r="A5" s="211" t="s">
        <v>719</v>
      </c>
      <c r="B5" s="211" t="s">
        <v>645</v>
      </c>
      <c r="C5" s="211" t="s">
        <v>646</v>
      </c>
      <c r="D5" s="37"/>
    </row>
    <row r="6" spans="1:4" ht="15.75" customHeight="1" x14ac:dyDescent="0.3">
      <c r="A6" s="345" t="s">
        <v>720</v>
      </c>
      <c r="B6" s="345"/>
      <c r="C6" s="345"/>
      <c r="D6" s="37"/>
    </row>
    <row r="7" spans="1:4" ht="49.15" customHeight="1" x14ac:dyDescent="0.3">
      <c r="A7" s="245" t="s">
        <v>721</v>
      </c>
      <c r="B7" s="45" t="s">
        <v>722</v>
      </c>
      <c r="C7" s="45" t="s">
        <v>723</v>
      </c>
      <c r="D7" s="37"/>
    </row>
    <row r="8" spans="1:4" ht="40" customHeight="1" x14ac:dyDescent="0.3">
      <c r="A8" s="245"/>
      <c r="B8" s="45" t="s">
        <v>724</v>
      </c>
      <c r="C8" s="45" t="s">
        <v>725</v>
      </c>
      <c r="D8" s="37"/>
    </row>
    <row r="9" spans="1:4" ht="42.5" customHeight="1" x14ac:dyDescent="0.3">
      <c r="A9" s="245"/>
      <c r="B9" s="45" t="s">
        <v>726</v>
      </c>
      <c r="C9" s="45" t="s">
        <v>727</v>
      </c>
      <c r="D9" s="37"/>
    </row>
    <row r="10" spans="1:4" ht="39.15" customHeight="1" x14ac:dyDescent="0.3">
      <c r="A10" s="245" t="s">
        <v>728</v>
      </c>
      <c r="B10" s="45" t="s">
        <v>729</v>
      </c>
      <c r="C10" s="45" t="s">
        <v>730</v>
      </c>
      <c r="D10" s="37"/>
    </row>
    <row r="11" spans="1:4" ht="53.25" customHeight="1" x14ac:dyDescent="0.3">
      <c r="A11" s="245"/>
      <c r="B11" s="45" t="s">
        <v>731</v>
      </c>
      <c r="C11" s="45" t="s">
        <v>732</v>
      </c>
      <c r="D11" s="37"/>
    </row>
    <row r="12" spans="1:4" ht="33.25" customHeight="1" x14ac:dyDescent="0.3">
      <c r="A12" s="245" t="s">
        <v>733</v>
      </c>
      <c r="B12" s="45" t="s">
        <v>734</v>
      </c>
      <c r="C12" s="45" t="s">
        <v>668</v>
      </c>
      <c r="D12" s="37"/>
    </row>
    <row r="13" spans="1:4" ht="30.75" customHeight="1" x14ac:dyDescent="0.3">
      <c r="A13" s="245"/>
      <c r="B13" s="45" t="s">
        <v>735</v>
      </c>
      <c r="C13" s="45" t="s">
        <v>736</v>
      </c>
      <c r="D13" s="37"/>
    </row>
    <row r="14" spans="1:4" ht="59.15" customHeight="1" x14ac:dyDescent="0.3">
      <c r="A14" s="245" t="s">
        <v>737</v>
      </c>
      <c r="B14" s="45" t="s">
        <v>738</v>
      </c>
      <c r="C14" s="45" t="s">
        <v>739</v>
      </c>
      <c r="D14" s="37"/>
    </row>
    <row r="15" spans="1:4" ht="32.5" customHeight="1" x14ac:dyDescent="0.3">
      <c r="A15" s="245"/>
      <c r="B15" s="45" t="s">
        <v>740</v>
      </c>
      <c r="C15" s="45" t="s">
        <v>741</v>
      </c>
      <c r="D15" s="37"/>
    </row>
    <row r="16" spans="1:4" ht="35.75" customHeight="1" x14ac:dyDescent="0.3">
      <c r="A16" s="245" t="s">
        <v>742</v>
      </c>
      <c r="B16" s="45" t="s">
        <v>743</v>
      </c>
      <c r="C16" s="45" t="s">
        <v>744</v>
      </c>
      <c r="D16" s="37"/>
    </row>
    <row r="17" spans="1:4" ht="42.5" customHeight="1" x14ac:dyDescent="0.3">
      <c r="A17" s="245"/>
      <c r="B17" s="45" t="s">
        <v>745</v>
      </c>
      <c r="C17" s="45" t="s">
        <v>746</v>
      </c>
      <c r="D17" s="37"/>
    </row>
    <row r="18" spans="1:4" ht="62.5" customHeight="1" x14ac:dyDescent="0.3">
      <c r="A18" s="45" t="s">
        <v>747</v>
      </c>
      <c r="B18" s="45" t="s">
        <v>748</v>
      </c>
      <c r="C18" s="45" t="s">
        <v>749</v>
      </c>
      <c r="D18" s="37"/>
    </row>
    <row r="19" spans="1:4" ht="13" x14ac:dyDescent="0.3">
      <c r="A19" s="56"/>
      <c r="B19" s="56"/>
      <c r="C19" s="56"/>
    </row>
  </sheetData>
  <mergeCells count="8">
    <mergeCell ref="A12:A13"/>
    <mergeCell ref="A14:A15"/>
    <mergeCell ref="A16:A17"/>
    <mergeCell ref="A1:B1"/>
    <mergeCell ref="A3:C3"/>
    <mergeCell ref="A6:C6"/>
    <mergeCell ref="A7:A9"/>
    <mergeCell ref="A10:A11"/>
  </mergeCells>
  <pageMargins left="0.75" right="0.75" top="1" bottom="1" header="0.5" footer="0.5"/>
  <pageSetup paperSize="9" orientation="portrait" horizontalDpi="90" verticalDpi="90"/>
  <headerFooter>
    <oddFooter>&amp;L&amp;1#&amp;"Calibri"&amp;8&amp;K008000Aviva: Public</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20"/>
  <sheetViews>
    <sheetView workbookViewId="0">
      <pane xSplit="1" ySplit="5" topLeftCell="B6" activePane="bottomRight" state="frozen"/>
      <selection pane="topRight"/>
      <selection pane="bottomLeft"/>
      <selection pane="bottomRight" activeCell="B6" sqref="B6"/>
    </sheetView>
  </sheetViews>
  <sheetFormatPr defaultColWidth="13.08984375" defaultRowHeight="12.5" x14ac:dyDescent="0.25"/>
  <cols>
    <col min="1" max="1" width="11.81640625" customWidth="1"/>
    <col min="2" max="3" width="92" customWidth="1"/>
  </cols>
  <sheetData>
    <row r="1" spans="1:4" ht="94.15" customHeight="1" x14ac:dyDescent="0.25">
      <c r="A1" s="339" t="s">
        <v>750</v>
      </c>
      <c r="B1" s="226"/>
      <c r="C1" s="220"/>
    </row>
    <row r="2" spans="1:4" ht="4.1500000000000004" customHeight="1" x14ac:dyDescent="0.25">
      <c r="B2" s="221"/>
    </row>
    <row r="3" spans="1:4" ht="29.15" customHeight="1" x14ac:dyDescent="0.25">
      <c r="A3" s="340" t="s">
        <v>751</v>
      </c>
      <c r="B3" s="340"/>
      <c r="C3" s="340"/>
    </row>
    <row r="4" spans="1:4" ht="3.25" customHeight="1" x14ac:dyDescent="0.25"/>
    <row r="5" spans="1:4" ht="15" customHeight="1" x14ac:dyDescent="0.3">
      <c r="A5" s="211" t="s">
        <v>719</v>
      </c>
      <c r="B5" s="211" t="s">
        <v>645</v>
      </c>
      <c r="C5" s="211" t="s">
        <v>646</v>
      </c>
      <c r="D5" s="37"/>
    </row>
    <row r="6" spans="1:4" ht="15.75" customHeight="1" x14ac:dyDescent="0.3">
      <c r="A6" s="247" t="s">
        <v>752</v>
      </c>
      <c r="B6" s="247"/>
      <c r="C6" s="247"/>
      <c r="D6" s="37"/>
    </row>
    <row r="7" spans="1:4" ht="45.75" customHeight="1" x14ac:dyDescent="0.3">
      <c r="A7" s="245" t="s">
        <v>753</v>
      </c>
      <c r="B7" s="45" t="s">
        <v>754</v>
      </c>
      <c r="C7" s="45" t="s">
        <v>755</v>
      </c>
      <c r="D7" s="37"/>
    </row>
    <row r="8" spans="1:4" ht="29.15" customHeight="1" x14ac:dyDescent="0.3">
      <c r="A8" s="245"/>
      <c r="B8" s="45" t="s">
        <v>756</v>
      </c>
      <c r="C8" s="45" t="s">
        <v>757</v>
      </c>
      <c r="D8" s="37"/>
    </row>
    <row r="9" spans="1:4" ht="35.75" customHeight="1" x14ac:dyDescent="0.3">
      <c r="A9" s="245"/>
      <c r="B9" s="45" t="s">
        <v>758</v>
      </c>
      <c r="C9" s="45" t="s">
        <v>759</v>
      </c>
      <c r="D9" s="37"/>
    </row>
    <row r="10" spans="1:4" ht="35.75" customHeight="1" x14ac:dyDescent="0.3">
      <c r="A10" s="245"/>
      <c r="B10" s="45" t="s">
        <v>760</v>
      </c>
      <c r="C10" s="45" t="s">
        <v>761</v>
      </c>
      <c r="D10" s="37"/>
    </row>
    <row r="11" spans="1:4" ht="45.75" customHeight="1" x14ac:dyDescent="0.3">
      <c r="A11" s="245" t="s">
        <v>762</v>
      </c>
      <c r="B11" s="45" t="s">
        <v>763</v>
      </c>
      <c r="C11" s="45" t="s">
        <v>764</v>
      </c>
      <c r="D11" s="37"/>
    </row>
    <row r="12" spans="1:4" ht="56.65" customHeight="1" x14ac:dyDescent="0.3">
      <c r="A12" s="245"/>
      <c r="B12" s="45" t="s">
        <v>765</v>
      </c>
      <c r="C12" s="45" t="s">
        <v>766</v>
      </c>
      <c r="D12" s="37"/>
    </row>
    <row r="13" spans="1:4" ht="15.75" customHeight="1" x14ac:dyDescent="0.3">
      <c r="A13" s="286" t="s">
        <v>767</v>
      </c>
      <c r="B13" s="286"/>
      <c r="C13" s="286"/>
      <c r="D13" s="37"/>
    </row>
    <row r="14" spans="1:4" ht="29.15" customHeight="1" x14ac:dyDescent="0.3">
      <c r="A14" s="245" t="s">
        <v>768</v>
      </c>
      <c r="B14" s="45" t="s">
        <v>769</v>
      </c>
      <c r="C14" s="245" t="s">
        <v>770</v>
      </c>
      <c r="D14" s="37"/>
    </row>
    <row r="15" spans="1:4" ht="27.5" customHeight="1" x14ac:dyDescent="0.3">
      <c r="A15" s="245"/>
      <c r="B15" s="45" t="s">
        <v>771</v>
      </c>
      <c r="C15" s="245"/>
      <c r="D15" s="37"/>
    </row>
    <row r="16" spans="1:4" ht="29.15" customHeight="1" x14ac:dyDescent="0.3">
      <c r="A16" s="245" t="s">
        <v>772</v>
      </c>
      <c r="B16" s="45" t="s">
        <v>773</v>
      </c>
      <c r="C16" s="245"/>
      <c r="D16" s="37"/>
    </row>
    <row r="17" spans="1:4" ht="29.15" customHeight="1" x14ac:dyDescent="0.3">
      <c r="A17" s="245"/>
      <c r="B17" s="45" t="s">
        <v>774</v>
      </c>
      <c r="C17" s="245"/>
      <c r="D17" s="37"/>
    </row>
    <row r="18" spans="1:4" ht="29.15" customHeight="1" x14ac:dyDescent="0.3">
      <c r="A18" s="245"/>
      <c r="B18" s="45" t="s">
        <v>775</v>
      </c>
      <c r="C18" s="245"/>
      <c r="D18" s="37"/>
    </row>
    <row r="19" spans="1:4" ht="20.75" customHeight="1" x14ac:dyDescent="0.3">
      <c r="A19" s="245"/>
      <c r="B19" s="45" t="s">
        <v>776</v>
      </c>
      <c r="C19" s="245"/>
      <c r="D19" s="37"/>
    </row>
    <row r="20" spans="1:4" ht="13" x14ac:dyDescent="0.3">
      <c r="A20" s="56"/>
      <c r="B20" s="56"/>
      <c r="C20" s="56"/>
    </row>
  </sheetData>
  <mergeCells count="9">
    <mergeCell ref="A14:A15"/>
    <mergeCell ref="C14:C19"/>
    <mergeCell ref="A16:A19"/>
    <mergeCell ref="A1:B1"/>
    <mergeCell ref="A3:C3"/>
    <mergeCell ref="A7:A10"/>
    <mergeCell ref="A6:C6"/>
    <mergeCell ref="A13:C13"/>
    <mergeCell ref="A11:A12"/>
  </mergeCells>
  <pageMargins left="0.75" right="0.75" top="1" bottom="1" header="0.5" footer="0.5"/>
  <pageSetup paperSize="9" orientation="portrait" horizontalDpi="90" verticalDpi="90"/>
  <headerFooter>
    <oddFooter>&amp;L&amp;1#&amp;"Calibri"&amp;8&amp;K008000Aviva: Public</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25"/>
  <sheetViews>
    <sheetView workbookViewId="0">
      <pane xSplit="1" ySplit="5" topLeftCell="B6" activePane="bottomRight" state="frozen"/>
      <selection pane="topRight"/>
      <selection pane="bottomLeft"/>
      <selection pane="bottomRight" activeCell="B6" sqref="B6"/>
    </sheetView>
  </sheetViews>
  <sheetFormatPr defaultColWidth="13.08984375" defaultRowHeight="12.5" x14ac:dyDescent="0.25"/>
  <cols>
    <col min="1" max="1" width="11.81640625" customWidth="1"/>
    <col min="2" max="3" width="92" customWidth="1"/>
  </cols>
  <sheetData>
    <row r="1" spans="1:4" ht="94.15" customHeight="1" x14ac:dyDescent="0.25">
      <c r="A1" s="339" t="s">
        <v>750</v>
      </c>
      <c r="B1" s="226"/>
      <c r="C1" s="220"/>
    </row>
    <row r="2" spans="1:4" ht="4.1500000000000004" customHeight="1" x14ac:dyDescent="0.25">
      <c r="B2" s="221"/>
    </row>
    <row r="3" spans="1:4" ht="30.75" customHeight="1" x14ac:dyDescent="0.25">
      <c r="A3" s="340" t="s">
        <v>751</v>
      </c>
      <c r="B3" s="340"/>
      <c r="C3" s="340"/>
    </row>
    <row r="4" spans="1:4" ht="3.25" customHeight="1" x14ac:dyDescent="0.25"/>
    <row r="5" spans="1:4" ht="15" customHeight="1" x14ac:dyDescent="0.3">
      <c r="A5" s="211" t="s">
        <v>719</v>
      </c>
      <c r="B5" s="211" t="s">
        <v>645</v>
      </c>
      <c r="C5" s="211" t="s">
        <v>646</v>
      </c>
      <c r="D5" s="37"/>
    </row>
    <row r="6" spans="1:4" ht="15.75" customHeight="1" x14ac:dyDescent="0.3">
      <c r="A6" s="345" t="s">
        <v>777</v>
      </c>
      <c r="B6" s="345"/>
      <c r="C6" s="345"/>
      <c r="D6" s="37"/>
    </row>
    <row r="7" spans="1:4" ht="57.5" customHeight="1" x14ac:dyDescent="0.3">
      <c r="A7" s="245" t="s">
        <v>778</v>
      </c>
      <c r="B7" s="245"/>
      <c r="C7" s="45" t="s">
        <v>779</v>
      </c>
      <c r="D7" s="37"/>
    </row>
    <row r="8" spans="1:4" ht="20" customHeight="1" x14ac:dyDescent="0.3">
      <c r="A8" s="245" t="s">
        <v>780</v>
      </c>
      <c r="B8" s="245"/>
      <c r="C8" s="245" t="s">
        <v>781</v>
      </c>
      <c r="D8" s="37"/>
    </row>
    <row r="9" spans="1:4" ht="33.25" customHeight="1" x14ac:dyDescent="0.3">
      <c r="A9" s="245" t="s">
        <v>782</v>
      </c>
      <c r="B9" s="245"/>
      <c r="C9" s="245"/>
      <c r="D9" s="37"/>
    </row>
    <row r="10" spans="1:4" ht="16.649999999999999" customHeight="1" x14ac:dyDescent="0.25">
      <c r="A10" s="346"/>
      <c r="B10" s="346"/>
      <c r="C10" s="346"/>
    </row>
    <row r="11" spans="1:4" ht="24.15" customHeight="1" x14ac:dyDescent="0.25">
      <c r="A11" s="342" t="s">
        <v>783</v>
      </c>
      <c r="B11" s="226"/>
      <c r="C11" s="226"/>
    </row>
    <row r="12" spans="1:4" ht="15.75" customHeight="1" x14ac:dyDescent="0.25">
      <c r="A12" s="347" t="s">
        <v>784</v>
      </c>
      <c r="B12" s="347"/>
      <c r="C12" s="347"/>
    </row>
    <row r="13" spans="1:4" ht="15.75" customHeight="1" x14ac:dyDescent="0.25">
      <c r="A13" s="347" t="s">
        <v>785</v>
      </c>
      <c r="B13" s="347"/>
      <c r="C13" s="347"/>
    </row>
    <row r="14" spans="1:4" ht="15.75" customHeight="1" x14ac:dyDescent="0.25">
      <c r="A14" s="348" t="s">
        <v>709</v>
      </c>
      <c r="B14" s="226"/>
      <c r="C14" s="226"/>
    </row>
    <row r="15" spans="1:4" ht="15.75" customHeight="1" x14ac:dyDescent="0.25">
      <c r="A15" s="348" t="s">
        <v>705</v>
      </c>
      <c r="B15" s="226"/>
      <c r="C15" s="226"/>
    </row>
    <row r="16" spans="1:4" ht="15.75" customHeight="1" x14ac:dyDescent="0.25">
      <c r="A16" s="348" t="s">
        <v>708</v>
      </c>
      <c r="B16" s="226"/>
      <c r="C16" s="226"/>
    </row>
    <row r="17" spans="1:3" ht="15.75" customHeight="1" x14ac:dyDescent="0.25">
      <c r="A17" s="348" t="s">
        <v>715</v>
      </c>
      <c r="B17" s="226"/>
      <c r="C17" s="226"/>
    </row>
    <row r="18" spans="1:3" ht="15.75" customHeight="1" x14ac:dyDescent="0.25">
      <c r="A18" s="348" t="s">
        <v>786</v>
      </c>
      <c r="B18" s="226"/>
      <c r="C18" s="226"/>
    </row>
    <row r="19" spans="1:3" ht="15.75" customHeight="1" x14ac:dyDescent="0.25">
      <c r="A19" s="348" t="s">
        <v>787</v>
      </c>
      <c r="B19" s="226"/>
      <c r="C19" s="226"/>
    </row>
    <row r="20" spans="1:3" ht="15.75" customHeight="1" x14ac:dyDescent="0.25">
      <c r="A20" s="348" t="s">
        <v>788</v>
      </c>
      <c r="B20" s="226"/>
      <c r="C20" s="226"/>
    </row>
    <row r="21" spans="1:3" ht="15.75" customHeight="1" x14ac:dyDescent="0.25">
      <c r="A21" s="348" t="s">
        <v>789</v>
      </c>
      <c r="B21" s="226"/>
      <c r="C21" s="226"/>
    </row>
    <row r="22" spans="1:3" ht="15.75" customHeight="1" x14ac:dyDescent="0.25">
      <c r="A22" s="348" t="s">
        <v>790</v>
      </c>
      <c r="B22" s="226"/>
      <c r="C22" s="226"/>
    </row>
    <row r="23" spans="1:3" ht="15.75" customHeight="1" x14ac:dyDescent="0.25">
      <c r="A23" s="348" t="s">
        <v>706</v>
      </c>
      <c r="B23" s="226"/>
      <c r="C23" s="226"/>
    </row>
    <row r="24" spans="1:3" ht="15.75" customHeight="1" x14ac:dyDescent="0.25">
      <c r="A24" s="348" t="s">
        <v>791</v>
      </c>
      <c r="B24" s="226"/>
      <c r="C24" s="226"/>
    </row>
    <row r="25" spans="1:3" ht="15.75" customHeight="1" x14ac:dyDescent="0.25">
      <c r="A25" s="348" t="s">
        <v>792</v>
      </c>
      <c r="B25" s="226"/>
      <c r="C25" s="226"/>
    </row>
  </sheetData>
  <mergeCells count="23">
    <mergeCell ref="A22:C22"/>
    <mergeCell ref="A21:C21"/>
    <mergeCell ref="A23:C23"/>
    <mergeCell ref="A24:C24"/>
    <mergeCell ref="A25:C25"/>
    <mergeCell ref="A16:C16"/>
    <mergeCell ref="A15:C15"/>
    <mergeCell ref="A17:C17"/>
    <mergeCell ref="A18:C18"/>
    <mergeCell ref="A20:C20"/>
    <mergeCell ref="A19:C19"/>
    <mergeCell ref="A10:C10"/>
    <mergeCell ref="A9:B9"/>
    <mergeCell ref="A11:C11"/>
    <mergeCell ref="A12:C12"/>
    <mergeCell ref="A14:C14"/>
    <mergeCell ref="A13:C13"/>
    <mergeCell ref="A1:B1"/>
    <mergeCell ref="A3:C3"/>
    <mergeCell ref="A6:C6"/>
    <mergeCell ref="A7:B7"/>
    <mergeCell ref="A8:B8"/>
    <mergeCell ref="C8:C9"/>
  </mergeCells>
  <pageMargins left="0.75" right="0.75" top="1" bottom="1" header="0.5" footer="0.5"/>
  <pageSetup paperSize="9" orientation="portrait" horizontalDpi="90" verticalDpi="90"/>
  <headerFooter>
    <oddFooter>&amp;L&amp;1#&amp;"Calibri"&amp;8&amp;K008000Aviva: Public</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6"/>
  <sheetViews>
    <sheetView showRuler="0" workbookViewId="0"/>
  </sheetViews>
  <sheetFormatPr defaultColWidth="13.08984375" defaultRowHeight="12.5" x14ac:dyDescent="0.25"/>
  <cols>
    <col min="1" max="1" width="207.90625" customWidth="1"/>
  </cols>
  <sheetData>
    <row r="1" spans="1:2" ht="46.65" customHeight="1" x14ac:dyDescent="0.25">
      <c r="A1" s="209" t="s">
        <v>793</v>
      </c>
    </row>
    <row r="2" spans="1:2" ht="119.15" customHeight="1" x14ac:dyDescent="0.25">
      <c r="A2" s="53" t="s">
        <v>794</v>
      </c>
    </row>
    <row r="3" spans="1:2" ht="15" customHeight="1" x14ac:dyDescent="0.25"/>
    <row r="4" spans="1:2" ht="122.5" customHeight="1" x14ac:dyDescent="0.25">
      <c r="A4" s="53" t="s">
        <v>795</v>
      </c>
    </row>
    <row r="5" spans="1:2" ht="15" customHeight="1" x14ac:dyDescent="0.25"/>
    <row r="6" spans="1:2" ht="172.5" customHeight="1" x14ac:dyDescent="0.25">
      <c r="A6" s="258" t="s">
        <v>796</v>
      </c>
      <c r="B6" s="226"/>
    </row>
  </sheetData>
  <mergeCells count="1">
    <mergeCell ref="A6:B6"/>
  </mergeCells>
  <pageMargins left="0.75" right="0.75" top="1" bottom="1" header="0.5" footer="0.5"/>
  <pageSetup paperSize="9" orientation="portrait" horizontalDpi="90" verticalDpi="90"/>
  <headerFooter>
    <oddFooter>&amp;L&amp;1#&amp;"Calibri"&amp;8&amp;K008000Aviva: Public</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4"/>
  <sheetViews>
    <sheetView showRuler="0" workbookViewId="0"/>
  </sheetViews>
  <sheetFormatPr defaultColWidth="13.08984375" defaultRowHeight="12.5" x14ac:dyDescent="0.25"/>
  <cols>
    <col min="1" max="1" width="207.90625" customWidth="1"/>
  </cols>
  <sheetData>
    <row r="1" spans="1:2" ht="46.65" customHeight="1" x14ac:dyDescent="0.25">
      <c r="A1" s="216" t="s">
        <v>797</v>
      </c>
    </row>
    <row r="2" spans="1:2" ht="262.5" customHeight="1" x14ac:dyDescent="0.25">
      <c r="A2" s="53" t="s">
        <v>798</v>
      </c>
    </row>
    <row r="3" spans="1:2" ht="15" customHeight="1" x14ac:dyDescent="0.25"/>
    <row r="4" spans="1:2" ht="182.5" customHeight="1" x14ac:dyDescent="0.25">
      <c r="A4" s="349" t="s">
        <v>799</v>
      </c>
      <c r="B4" s="226"/>
    </row>
  </sheetData>
  <mergeCells count="1">
    <mergeCell ref="A4:B4"/>
  </mergeCells>
  <pageMargins left="0.75" right="0.75" top="1" bottom="1" header="0.5" footer="0.5"/>
  <pageSetup paperSize="9" orientation="portrait" horizontalDpi="90" verticalDpi="90"/>
  <headerFooter>
    <oddFooter>&amp;L&amp;1#&amp;"Calibri"&amp;8&amp;K008000Aviva: Public</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4"/>
  <sheetViews>
    <sheetView showRuler="0" workbookViewId="0"/>
  </sheetViews>
  <sheetFormatPr defaultColWidth="13.08984375" defaultRowHeight="12.5" x14ac:dyDescent="0.25"/>
  <cols>
    <col min="1" max="1" width="207.90625" customWidth="1"/>
  </cols>
  <sheetData>
    <row r="1" spans="1:2" ht="46.65" customHeight="1" x14ac:dyDescent="0.25">
      <c r="A1" s="216" t="s">
        <v>797</v>
      </c>
    </row>
    <row r="2" spans="1:2" ht="105.75" customHeight="1" x14ac:dyDescent="0.25">
      <c r="A2" s="53" t="s">
        <v>800</v>
      </c>
    </row>
    <row r="3" spans="1:2" ht="15" customHeight="1" x14ac:dyDescent="0.25"/>
    <row r="4" spans="1:2" ht="212.5" customHeight="1" x14ac:dyDescent="0.25">
      <c r="A4" s="349" t="s">
        <v>801</v>
      </c>
      <c r="B4" s="226"/>
    </row>
  </sheetData>
  <mergeCells count="1">
    <mergeCell ref="A4:B4"/>
  </mergeCells>
  <pageMargins left="0.75" right="0.75" top="1" bottom="1" header="0.5" footer="0.5"/>
  <pageSetup paperSize="9" orientation="portrait" horizontalDpi="90" verticalDpi="90"/>
  <headerFooter>
    <oddFooter>&amp;L&amp;1#&amp;"Calibri"&amp;8&amp;K008000Aviva: 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5"/>
  <sheetViews>
    <sheetView showRuler="0" workbookViewId="0"/>
  </sheetViews>
  <sheetFormatPr defaultColWidth="13.08984375" defaultRowHeight="12.5" x14ac:dyDescent="0.25"/>
  <cols>
    <col min="1" max="1" width="197.453125" customWidth="1"/>
  </cols>
  <sheetData>
    <row r="1" spans="1:1" ht="44.15" customHeight="1" x14ac:dyDescent="0.25">
      <c r="A1" s="7" t="s">
        <v>1</v>
      </c>
    </row>
    <row r="2" spans="1:1" ht="15.75" customHeight="1" x14ac:dyDescent="0.25"/>
    <row r="3" spans="1:1" ht="15.75" customHeight="1" x14ac:dyDescent="0.25">
      <c r="A3" s="8" t="s">
        <v>26</v>
      </c>
    </row>
    <row r="4" spans="1:1" ht="15.75" customHeight="1" x14ac:dyDescent="0.25"/>
    <row r="5" spans="1:1" ht="15.75" customHeight="1" x14ac:dyDescent="0.25">
      <c r="A5" s="9" t="s">
        <v>27</v>
      </c>
    </row>
    <row r="6" spans="1:1" ht="23.25" customHeight="1" x14ac:dyDescent="0.25">
      <c r="A6" s="8" t="s">
        <v>28</v>
      </c>
    </row>
    <row r="7" spans="1:1" ht="15.75" customHeight="1" x14ac:dyDescent="0.25">
      <c r="A7" s="9" t="s">
        <v>29</v>
      </c>
    </row>
    <row r="8" spans="1:1" ht="15" customHeight="1" x14ac:dyDescent="0.25">
      <c r="A8" s="8" t="s">
        <v>30</v>
      </c>
    </row>
    <row r="9" spans="1:1" ht="15.75" customHeight="1" x14ac:dyDescent="0.25">
      <c r="A9" s="9" t="s">
        <v>31</v>
      </c>
    </row>
    <row r="10" spans="1:1" ht="35.75" customHeight="1" x14ac:dyDescent="0.25">
      <c r="A10" s="8" t="s">
        <v>32</v>
      </c>
    </row>
    <row r="11" spans="1:1" ht="15" customHeight="1" x14ac:dyDescent="0.25">
      <c r="A11" s="9" t="s">
        <v>33</v>
      </c>
    </row>
    <row r="12" spans="1:1" ht="15" customHeight="1" x14ac:dyDescent="0.25">
      <c r="A12" s="8" t="s">
        <v>34</v>
      </c>
    </row>
    <row r="13" spans="1:1" ht="15" customHeight="1" x14ac:dyDescent="0.25"/>
    <row r="14" spans="1:1" ht="15.75" customHeight="1" x14ac:dyDescent="0.25">
      <c r="A14" s="8" t="s">
        <v>35</v>
      </c>
    </row>
    <row r="15" spans="1:1" ht="15" customHeight="1" x14ac:dyDescent="0.25">
      <c r="A15" s="8" t="s">
        <v>36</v>
      </c>
    </row>
    <row r="16" spans="1:1" ht="30" customHeight="1" x14ac:dyDescent="0.25">
      <c r="A16" s="8" t="s">
        <v>37</v>
      </c>
    </row>
    <row r="17" spans="1:1" ht="15" customHeight="1" x14ac:dyDescent="0.25">
      <c r="A17" s="8" t="s">
        <v>38</v>
      </c>
    </row>
    <row r="18" spans="1:1" ht="15" customHeight="1" x14ac:dyDescent="0.25"/>
    <row r="19" spans="1:1" ht="22.5" customHeight="1" x14ac:dyDescent="0.25">
      <c r="A19" s="10" t="s">
        <v>39</v>
      </c>
    </row>
    <row r="20" spans="1:1" ht="29.15" customHeight="1" x14ac:dyDescent="0.25">
      <c r="A20" s="8" t="s">
        <v>40</v>
      </c>
    </row>
    <row r="21" spans="1:1" ht="15.75" customHeight="1" x14ac:dyDescent="0.25">
      <c r="A21" s="8" t="s">
        <v>41</v>
      </c>
    </row>
    <row r="22" spans="1:1" ht="15.75" customHeight="1" x14ac:dyDescent="0.25">
      <c r="A22" s="8" t="s">
        <v>42</v>
      </c>
    </row>
    <row r="23" spans="1:1" ht="15.75" customHeight="1" x14ac:dyDescent="0.25">
      <c r="A23" s="8" t="s">
        <v>43</v>
      </c>
    </row>
    <row r="24" spans="1:1" ht="15" customHeight="1" x14ac:dyDescent="0.25"/>
    <row r="25" spans="1:1" ht="15.75" customHeight="1" x14ac:dyDescent="0.25"/>
  </sheetData>
  <pageMargins left="0.75" right="0.75" top="1" bottom="1" header="0.5" footer="0.5"/>
  <pageSetup paperSize="9" orientation="portrait" horizontalDpi="90" verticalDpi="90"/>
  <headerFooter>
    <oddFooter>&amp;L&amp;1#&amp;"Calibri"&amp;8&amp;K008000Aviva: Public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10"/>
  <sheetViews>
    <sheetView showRuler="0" workbookViewId="0"/>
  </sheetViews>
  <sheetFormatPr defaultColWidth="13.08984375" defaultRowHeight="12.5" x14ac:dyDescent="0.25"/>
  <cols>
    <col min="1" max="1" width="207.90625" customWidth="1"/>
  </cols>
  <sheetData>
    <row r="1" spans="1:1" ht="46.65" customHeight="1" x14ac:dyDescent="0.25">
      <c r="A1" s="209" t="s">
        <v>802</v>
      </c>
    </row>
    <row r="2" spans="1:1" ht="15.75" customHeight="1" x14ac:dyDescent="0.25">
      <c r="A2" s="36" t="s">
        <v>803</v>
      </c>
    </row>
    <row r="3" spans="1:1" ht="15" customHeight="1" x14ac:dyDescent="0.25"/>
    <row r="4" spans="1:1" ht="130.75" customHeight="1" x14ac:dyDescent="0.25">
      <c r="A4" s="36" t="s">
        <v>804</v>
      </c>
    </row>
    <row r="5" spans="1:1" ht="15" customHeight="1" x14ac:dyDescent="0.3">
      <c r="A5" s="1"/>
    </row>
    <row r="6" spans="1:1" ht="55.75" customHeight="1" x14ac:dyDescent="0.25">
      <c r="A6" s="224" t="s">
        <v>805</v>
      </c>
    </row>
    <row r="7" spans="1:1" ht="15" customHeight="1" x14ac:dyDescent="0.3">
      <c r="A7" s="1"/>
    </row>
    <row r="8" spans="1:1" ht="102.5" customHeight="1" x14ac:dyDescent="0.25">
      <c r="A8" s="224" t="s">
        <v>806</v>
      </c>
    </row>
    <row r="9" spans="1:1" ht="15" customHeight="1" x14ac:dyDescent="0.25"/>
    <row r="10" spans="1:1" ht="50.75" customHeight="1" x14ac:dyDescent="0.25">
      <c r="A10" s="223" t="s">
        <v>807</v>
      </c>
    </row>
  </sheetData>
  <pageMargins left="0.75" right="0.75" top="1" bottom="1" header="0.5" footer="0.5"/>
  <pageSetup paperSize="9" orientation="portrait" horizontalDpi="90" verticalDpi="90"/>
  <headerFooter>
    <oddFooter>&amp;L&amp;1#&amp;"Calibri"&amp;8&amp;K008000Aviva: Public</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29"/>
  <sheetViews>
    <sheetView showRuler="0" workbookViewId="0"/>
  </sheetViews>
  <sheetFormatPr defaultColWidth="13.08984375" defaultRowHeight="12.5" x14ac:dyDescent="0.25"/>
  <cols>
    <col min="1" max="1" width="8.6328125" customWidth="1"/>
    <col min="2" max="2" width="198.453125" customWidth="1"/>
  </cols>
  <sheetData>
    <row r="1" spans="1:2" ht="15" customHeight="1" x14ac:dyDescent="0.25">
      <c r="A1" s="350" t="s">
        <v>808</v>
      </c>
      <c r="B1" s="226"/>
    </row>
    <row r="2" spans="1:2" ht="15" customHeight="1" x14ac:dyDescent="0.25">
      <c r="A2" s="226"/>
      <c r="B2" s="226"/>
    </row>
    <row r="3" spans="1:2" ht="15" customHeight="1" x14ac:dyDescent="0.25"/>
    <row r="4" spans="1:2" ht="15" customHeight="1" x14ac:dyDescent="0.25">
      <c r="A4" s="5" t="s">
        <v>809</v>
      </c>
      <c r="B4" s="5" t="s">
        <v>810</v>
      </c>
    </row>
    <row r="5" spans="1:2" ht="15.75" customHeight="1" x14ac:dyDescent="0.45">
      <c r="A5" s="2" t="s">
        <v>811</v>
      </c>
      <c r="B5" s="2" t="s">
        <v>812</v>
      </c>
    </row>
    <row r="6" spans="1:2" ht="15.75" customHeight="1" x14ac:dyDescent="0.45">
      <c r="A6" s="2" t="s">
        <v>50</v>
      </c>
      <c r="B6" s="2" t="s">
        <v>813</v>
      </c>
    </row>
    <row r="7" spans="1:2" ht="15.75" customHeight="1" x14ac:dyDescent="0.45">
      <c r="A7" s="2" t="s">
        <v>54</v>
      </c>
      <c r="B7" s="2" t="s">
        <v>814</v>
      </c>
    </row>
    <row r="8" spans="1:2" ht="15.75" customHeight="1" x14ac:dyDescent="0.45">
      <c r="A8" s="2" t="s">
        <v>815</v>
      </c>
      <c r="B8" s="2" t="s">
        <v>816</v>
      </c>
    </row>
    <row r="9" spans="1:2" ht="15.75" customHeight="1" x14ac:dyDescent="0.45">
      <c r="A9" s="2" t="s">
        <v>817</v>
      </c>
      <c r="B9" s="2" t="s">
        <v>818</v>
      </c>
    </row>
    <row r="10" spans="1:2" ht="15.75" customHeight="1" x14ac:dyDescent="0.45">
      <c r="A10" s="2" t="s">
        <v>819</v>
      </c>
      <c r="B10" s="2" t="s">
        <v>820</v>
      </c>
    </row>
    <row r="11" spans="1:2" ht="15.75" customHeight="1" x14ac:dyDescent="0.45">
      <c r="A11" s="2" t="s">
        <v>821</v>
      </c>
      <c r="B11" s="2" t="s">
        <v>822</v>
      </c>
    </row>
    <row r="12" spans="1:2" ht="15.75" customHeight="1" x14ac:dyDescent="0.45">
      <c r="A12" s="2" t="s">
        <v>823</v>
      </c>
      <c r="B12" s="2" t="s">
        <v>824</v>
      </c>
    </row>
    <row r="13" spans="1:2" ht="15.75" customHeight="1" x14ac:dyDescent="0.45">
      <c r="A13" s="2" t="s">
        <v>825</v>
      </c>
      <c r="B13" s="2" t="s">
        <v>826</v>
      </c>
    </row>
    <row r="14" spans="1:2" ht="15.75" customHeight="1" x14ac:dyDescent="0.45">
      <c r="A14" s="2" t="s">
        <v>827</v>
      </c>
      <c r="B14" s="2" t="s">
        <v>828</v>
      </c>
    </row>
    <row r="15" spans="1:2" ht="15.75" customHeight="1" x14ac:dyDescent="0.45">
      <c r="A15" s="2" t="s">
        <v>829</v>
      </c>
      <c r="B15" s="2" t="s">
        <v>830</v>
      </c>
    </row>
    <row r="16" spans="1:2" ht="15.75" customHeight="1" x14ac:dyDescent="0.45">
      <c r="A16" s="2" t="s">
        <v>831</v>
      </c>
      <c r="B16" s="2" t="s">
        <v>832</v>
      </c>
    </row>
    <row r="17" spans="1:2" ht="15.75" customHeight="1" x14ac:dyDescent="0.45">
      <c r="A17" s="2" t="s">
        <v>833</v>
      </c>
      <c r="B17" s="2" t="s">
        <v>834</v>
      </c>
    </row>
    <row r="18" spans="1:2" ht="15.75" customHeight="1" x14ac:dyDescent="0.45">
      <c r="A18" s="2" t="s">
        <v>835</v>
      </c>
      <c r="B18" s="2" t="s">
        <v>836</v>
      </c>
    </row>
    <row r="19" spans="1:2" ht="15.75" customHeight="1" x14ac:dyDescent="0.45">
      <c r="A19" s="2" t="s">
        <v>837</v>
      </c>
      <c r="B19" s="2" t="s">
        <v>838</v>
      </c>
    </row>
    <row r="20" spans="1:2" ht="15.75" customHeight="1" x14ac:dyDescent="0.45">
      <c r="A20" s="2" t="s">
        <v>839</v>
      </c>
      <c r="B20" s="2" t="s">
        <v>840</v>
      </c>
    </row>
    <row r="21" spans="1:2" ht="15.75" customHeight="1" x14ac:dyDescent="0.45">
      <c r="A21" s="2" t="s">
        <v>841</v>
      </c>
      <c r="B21" s="2" t="s">
        <v>842</v>
      </c>
    </row>
    <row r="22" spans="1:2" ht="15.75" customHeight="1" x14ac:dyDescent="0.45">
      <c r="A22" s="2" t="s">
        <v>843</v>
      </c>
      <c r="B22" s="2" t="s">
        <v>844</v>
      </c>
    </row>
    <row r="23" spans="1:2" ht="15.75" customHeight="1" x14ac:dyDescent="0.45">
      <c r="A23" s="2" t="s">
        <v>845</v>
      </c>
      <c r="B23" s="2" t="s">
        <v>846</v>
      </c>
    </row>
    <row r="24" spans="1:2" ht="15.75" customHeight="1" x14ac:dyDescent="0.45">
      <c r="A24" s="2" t="s">
        <v>78</v>
      </c>
      <c r="B24" s="2" t="s">
        <v>847</v>
      </c>
    </row>
    <row r="25" spans="1:2" ht="15.75" customHeight="1" x14ac:dyDescent="0.45">
      <c r="A25" s="2" t="s">
        <v>77</v>
      </c>
      <c r="B25" s="2" t="s">
        <v>848</v>
      </c>
    </row>
    <row r="26" spans="1:2" ht="15.75" customHeight="1" x14ac:dyDescent="0.45">
      <c r="A26" s="2" t="s">
        <v>849</v>
      </c>
      <c r="B26" s="2" t="s">
        <v>850</v>
      </c>
    </row>
    <row r="27" spans="1:2" ht="15.75" customHeight="1" x14ac:dyDescent="0.45">
      <c r="A27" s="2" t="s">
        <v>851</v>
      </c>
      <c r="B27" s="2" t="s">
        <v>852</v>
      </c>
    </row>
    <row r="28" spans="1:2" ht="15.75" customHeight="1" x14ac:dyDescent="0.45">
      <c r="A28" s="2" t="s">
        <v>853</v>
      </c>
      <c r="B28" s="2" t="s">
        <v>854</v>
      </c>
    </row>
    <row r="29" spans="1:2" ht="15.75" customHeight="1" x14ac:dyDescent="0.45">
      <c r="A29" s="2" t="s">
        <v>855</v>
      </c>
      <c r="B29" s="2" t="s">
        <v>856</v>
      </c>
    </row>
  </sheetData>
  <mergeCells count="1">
    <mergeCell ref="A1:B2"/>
  </mergeCells>
  <pageMargins left="0.75" right="0.75" top="1" bottom="1" header="0.5" footer="0.5"/>
  <pageSetup paperSize="9" orientation="portrait" horizontalDpi="90" verticalDpi="90"/>
  <headerFooter>
    <oddFooter>&amp;L&amp;1#&amp;"Calibri"&amp;8&amp;K008000Aviva: Public</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showRuler="0" workbookViewId="0"/>
  </sheetViews>
  <sheetFormatPr defaultColWidth="13.08984375" defaultRowHeight="12.5" x14ac:dyDescent="0.25"/>
  <cols>
    <col min="1" max="1" width="207.90625" customWidth="1"/>
  </cols>
  <sheetData>
    <row r="1" spans="1:1" ht="409.6" customHeight="1" x14ac:dyDescent="0.25">
      <c r="A1" s="3"/>
    </row>
  </sheetData>
  <pageMargins left="0.75" right="0.75" top="1" bottom="1" header="0.5" footer="0.5"/>
  <pageSetup paperSize="9" orientation="portrait" horizontalDpi="90" verticalDpi="90"/>
  <headerFooter>
    <oddFooter>&amp;L&amp;1#&amp;"Calibri"&amp;8&amp;K008000Aviva: Public</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2"/>
  <sheetViews>
    <sheetView showRuler="0" topLeftCell="B1" workbookViewId="0"/>
  </sheetViews>
  <sheetFormatPr defaultColWidth="13.08984375" defaultRowHeight="12.5" x14ac:dyDescent="0.25"/>
  <cols>
    <col min="1" max="1" width="8.6328125" hidden="1" customWidth="1"/>
    <col min="2" max="2" width="2.36328125" customWidth="1"/>
    <col min="3" max="3" width="132.08984375" customWidth="1"/>
    <col min="4" max="4" width="7.90625" customWidth="1"/>
    <col min="5" max="7" width="13.81640625" customWidth="1"/>
    <col min="8" max="13" width="0" hidden="1"/>
  </cols>
  <sheetData>
    <row r="1" spans="1:8" ht="44.15" customHeight="1" x14ac:dyDescent="0.25">
      <c r="A1" s="4"/>
      <c r="B1" s="225" t="s">
        <v>44</v>
      </c>
      <c r="C1" s="226"/>
      <c r="D1" s="226"/>
      <c r="E1" s="226"/>
      <c r="F1" s="226"/>
      <c r="G1" s="226"/>
    </row>
    <row r="2" spans="1:8" ht="15.75" customHeight="1" x14ac:dyDescent="0.3">
      <c r="A2" s="11"/>
      <c r="B2" s="227"/>
      <c r="C2" s="227"/>
      <c r="D2" s="227"/>
      <c r="E2" s="227"/>
      <c r="F2" s="227"/>
      <c r="G2" s="227"/>
    </row>
    <row r="3" spans="1:8" ht="19.149999999999999" customHeight="1" x14ac:dyDescent="0.3">
      <c r="A3" s="12" t="s">
        <v>45</v>
      </c>
      <c r="B3" s="231"/>
      <c r="C3" s="231"/>
      <c r="D3" s="13" t="s">
        <v>46</v>
      </c>
      <c r="E3" s="14">
        <v>2023</v>
      </c>
      <c r="F3" s="14">
        <v>2022</v>
      </c>
      <c r="G3" s="14">
        <v>2021</v>
      </c>
      <c r="H3" s="37"/>
    </row>
    <row r="4" spans="1:8" ht="19.149999999999999" customHeight="1" x14ac:dyDescent="0.3">
      <c r="A4" s="15"/>
      <c r="B4" s="228" t="s">
        <v>47</v>
      </c>
      <c r="C4" s="229"/>
      <c r="D4" s="229"/>
      <c r="E4" s="229"/>
      <c r="F4" s="229"/>
      <c r="G4" s="230"/>
      <c r="H4" s="37"/>
    </row>
    <row r="5" spans="1:8" ht="15" customHeight="1" x14ac:dyDescent="0.3">
      <c r="A5" s="16" t="s">
        <v>48</v>
      </c>
      <c r="B5" s="232" t="s">
        <v>49</v>
      </c>
      <c r="C5" s="232"/>
      <c r="D5" s="17" t="s">
        <v>50</v>
      </c>
      <c r="E5" s="18">
        <v>0.50490000000000002</v>
      </c>
      <c r="F5" s="19">
        <v>0.433</v>
      </c>
      <c r="G5" s="19">
        <v>0.19600000000000001</v>
      </c>
      <c r="H5" s="37"/>
    </row>
    <row r="6" spans="1:8" ht="19.149999999999999" customHeight="1" x14ac:dyDescent="0.25">
      <c r="A6" s="38"/>
      <c r="B6" s="233"/>
      <c r="C6" s="233"/>
      <c r="D6" s="233"/>
      <c r="E6" s="233"/>
      <c r="F6" s="233"/>
      <c r="G6" s="233"/>
    </row>
    <row r="7" spans="1:8" ht="19.149999999999999" customHeight="1" x14ac:dyDescent="0.3">
      <c r="A7" s="20"/>
      <c r="B7" s="234" t="s">
        <v>51</v>
      </c>
      <c r="C7" s="234"/>
      <c r="D7" s="234"/>
      <c r="E7" s="234"/>
      <c r="F7" s="234"/>
      <c r="G7" s="234"/>
      <c r="H7" s="37"/>
    </row>
    <row r="8" spans="1:8" ht="15" customHeight="1" x14ac:dyDescent="0.3">
      <c r="A8" s="21" t="s">
        <v>52</v>
      </c>
      <c r="B8" s="232" t="s">
        <v>53</v>
      </c>
      <c r="C8" s="232"/>
      <c r="D8" s="17" t="s">
        <v>54</v>
      </c>
      <c r="E8" s="22">
        <v>9474396908</v>
      </c>
      <c r="F8" s="23">
        <v>6900000000</v>
      </c>
      <c r="G8" s="23">
        <v>4300000000</v>
      </c>
      <c r="H8" s="37"/>
    </row>
    <row r="9" spans="1:8" ht="15" customHeight="1" x14ac:dyDescent="0.3">
      <c r="A9" s="21" t="s">
        <v>55</v>
      </c>
      <c r="B9" s="235" t="s">
        <v>56</v>
      </c>
      <c r="C9" s="235"/>
      <c r="D9" s="25" t="s">
        <v>50</v>
      </c>
      <c r="E9" s="26">
        <v>0.14012548399999999</v>
      </c>
      <c r="F9" s="27">
        <v>0.13900000000000001</v>
      </c>
      <c r="G9" s="27">
        <v>0.13700000000000001</v>
      </c>
      <c r="H9" s="37"/>
    </row>
    <row r="10" spans="1:8" ht="16.649999999999999" customHeight="1" x14ac:dyDescent="0.25">
      <c r="A10" s="38"/>
      <c r="B10" s="233"/>
      <c r="C10" s="233"/>
      <c r="D10" s="233"/>
      <c r="E10" s="233"/>
      <c r="F10" s="233"/>
      <c r="G10" s="233"/>
    </row>
    <row r="11" spans="1:8" ht="19.149999999999999" customHeight="1" x14ac:dyDescent="0.3">
      <c r="A11" s="20"/>
      <c r="B11" s="228" t="s">
        <v>57</v>
      </c>
      <c r="C11" s="229"/>
      <c r="D11" s="229"/>
      <c r="E11" s="229"/>
      <c r="F11" s="229"/>
      <c r="G11" s="230"/>
      <c r="H11" s="37"/>
    </row>
    <row r="12" spans="1:8" ht="15" customHeight="1" x14ac:dyDescent="0.3">
      <c r="A12" s="21" t="s">
        <v>58</v>
      </c>
      <c r="B12" s="232" t="s">
        <v>59</v>
      </c>
      <c r="C12" s="232"/>
      <c r="D12" s="17" t="s">
        <v>50</v>
      </c>
      <c r="E12" s="28">
        <v>19223818</v>
      </c>
      <c r="F12" s="29">
        <v>18700000</v>
      </c>
      <c r="G12" s="29">
        <v>18500000</v>
      </c>
      <c r="H12" s="37"/>
    </row>
    <row r="13" spans="1:8" ht="15" customHeight="1" x14ac:dyDescent="0.3">
      <c r="A13" s="21" t="s">
        <v>60</v>
      </c>
      <c r="B13" s="235" t="s">
        <v>61</v>
      </c>
      <c r="C13" s="235"/>
      <c r="D13" s="25" t="s">
        <v>50</v>
      </c>
      <c r="E13" s="30">
        <v>4803335</v>
      </c>
      <c r="F13" s="31">
        <v>4653200</v>
      </c>
      <c r="G13" s="31">
        <v>4570000</v>
      </c>
      <c r="H13" s="37"/>
    </row>
    <row r="14" spans="1:8" ht="15" customHeight="1" x14ac:dyDescent="0.3">
      <c r="A14" s="21" t="s">
        <v>62</v>
      </c>
      <c r="B14" s="235" t="s">
        <v>63</v>
      </c>
      <c r="C14" s="235"/>
      <c r="D14" s="25" t="s">
        <v>50</v>
      </c>
      <c r="E14" s="26">
        <v>0.88</v>
      </c>
      <c r="F14" s="27">
        <v>0.86</v>
      </c>
      <c r="G14" s="27">
        <v>0.72</v>
      </c>
      <c r="H14" s="37"/>
    </row>
    <row r="15" spans="1:8" ht="15" customHeight="1" x14ac:dyDescent="0.3">
      <c r="A15" s="21" t="s">
        <v>64</v>
      </c>
      <c r="B15" s="235" t="s">
        <v>65</v>
      </c>
      <c r="C15" s="235"/>
      <c r="D15" s="25" t="s">
        <v>54</v>
      </c>
      <c r="E15" s="32">
        <v>0.40600000000000003</v>
      </c>
      <c r="F15" s="33">
        <v>0.373</v>
      </c>
      <c r="G15" s="27">
        <v>0.33700000000000002</v>
      </c>
      <c r="H15" s="37"/>
    </row>
    <row r="16" spans="1:8" ht="15" customHeight="1" x14ac:dyDescent="0.3">
      <c r="A16" s="21" t="s">
        <v>66</v>
      </c>
      <c r="B16" s="235" t="s">
        <v>67</v>
      </c>
      <c r="C16" s="235"/>
      <c r="D16" s="25" t="s">
        <v>54</v>
      </c>
      <c r="E16" s="32">
        <v>0.1082</v>
      </c>
      <c r="F16" s="33">
        <v>0.104</v>
      </c>
      <c r="G16" s="34" t="s">
        <v>68</v>
      </c>
      <c r="H16" s="37"/>
    </row>
    <row r="17" spans="1:7" ht="15" customHeight="1" x14ac:dyDescent="0.25">
      <c r="A17" s="39"/>
      <c r="B17" s="236"/>
      <c r="C17" s="236"/>
      <c r="D17" s="236"/>
      <c r="E17" s="236"/>
      <c r="F17" s="236"/>
      <c r="G17" s="236"/>
    </row>
    <row r="18" spans="1:7" ht="13.25" customHeight="1" x14ac:dyDescent="0.25">
      <c r="B18" s="35" t="s">
        <v>69</v>
      </c>
      <c r="C18" s="237" t="s">
        <v>70</v>
      </c>
      <c r="D18" s="237"/>
      <c r="E18" s="237"/>
      <c r="F18" s="237"/>
      <c r="G18" s="237"/>
    </row>
    <row r="19" spans="1:7" ht="13.25" customHeight="1" x14ac:dyDescent="0.25">
      <c r="B19" s="35" t="s">
        <v>71</v>
      </c>
      <c r="C19" s="238" t="s">
        <v>72</v>
      </c>
      <c r="D19" s="238"/>
      <c r="E19" s="238"/>
      <c r="F19" s="238"/>
      <c r="G19" s="238"/>
    </row>
    <row r="20" spans="1:7" ht="13.25" customHeight="1" x14ac:dyDescent="0.25">
      <c r="B20" s="35" t="s">
        <v>73</v>
      </c>
      <c r="C20" s="238" t="s">
        <v>74</v>
      </c>
      <c r="D20" s="238"/>
      <c r="E20" s="238"/>
      <c r="F20" s="238"/>
      <c r="G20" s="238"/>
    </row>
    <row r="21" spans="1:7" ht="15.75" customHeight="1" x14ac:dyDescent="0.25">
      <c r="B21" s="226"/>
      <c r="C21" s="226"/>
      <c r="D21" s="226"/>
      <c r="E21" s="226"/>
      <c r="F21" s="226"/>
      <c r="G21" s="226"/>
    </row>
    <row r="22" spans="1:7" ht="15" customHeight="1" x14ac:dyDescent="0.25">
      <c r="B22" s="239" t="s">
        <v>75</v>
      </c>
      <c r="C22" s="226"/>
      <c r="D22" s="226"/>
      <c r="E22" s="239"/>
      <c r="F22" s="226"/>
      <c r="G22" s="226"/>
    </row>
  </sheetData>
  <mergeCells count="22">
    <mergeCell ref="B22:G22"/>
    <mergeCell ref="B21:G21"/>
    <mergeCell ref="B16:C16"/>
    <mergeCell ref="B17:G17"/>
    <mergeCell ref="C18:G18"/>
    <mergeCell ref="C19:G19"/>
    <mergeCell ref="C20:G20"/>
    <mergeCell ref="B13:C13"/>
    <mergeCell ref="B12:C12"/>
    <mergeCell ref="B10:G10"/>
    <mergeCell ref="B15:C15"/>
    <mergeCell ref="B14:C14"/>
    <mergeCell ref="B8:C8"/>
    <mergeCell ref="B6:G6"/>
    <mergeCell ref="B7:G7"/>
    <mergeCell ref="B11:G11"/>
    <mergeCell ref="B9:C9"/>
    <mergeCell ref="B1:G1"/>
    <mergeCell ref="B2:G2"/>
    <mergeCell ref="B4:G4"/>
    <mergeCell ref="B3:C3"/>
    <mergeCell ref="B5:C5"/>
  </mergeCells>
  <pageMargins left="0.75" right="0.75" top="1" bottom="1" header="0.5" footer="0.5"/>
  <pageSetup paperSize="9" orientation="portrait" horizontalDpi="90" verticalDpi="90"/>
  <headerFooter>
    <oddFooter>&amp;L&amp;1#&amp;"Calibri"&amp;8&amp;K008000Aviva: 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8"/>
  <sheetViews>
    <sheetView showRuler="0" topLeftCell="B1" workbookViewId="0"/>
  </sheetViews>
  <sheetFormatPr defaultColWidth="13.08984375" defaultRowHeight="12.5" x14ac:dyDescent="0.25"/>
  <cols>
    <col min="1" max="1" width="8.6328125" hidden="1" customWidth="1"/>
    <col min="2" max="2" width="2.36328125" customWidth="1"/>
    <col min="3" max="3" width="97.453125" customWidth="1"/>
    <col min="4" max="4" width="7.90625" customWidth="1"/>
    <col min="5" max="7" width="13.81640625" customWidth="1"/>
    <col min="8" max="11" width="2.36328125" customWidth="1"/>
    <col min="12" max="12" width="11.6328125" customWidth="1"/>
    <col min="13" max="15" width="2.36328125" customWidth="1"/>
  </cols>
  <sheetData>
    <row r="1" spans="1:16" ht="34.15" customHeight="1" x14ac:dyDescent="0.25">
      <c r="A1" s="225" t="s">
        <v>76</v>
      </c>
      <c r="B1" s="225"/>
      <c r="C1" s="226"/>
      <c r="D1" s="225"/>
      <c r="E1" s="225"/>
      <c r="F1" s="225"/>
      <c r="G1" s="225"/>
      <c r="H1" s="225"/>
      <c r="I1" s="225"/>
      <c r="J1" s="225"/>
      <c r="K1" s="225"/>
      <c r="L1" s="225"/>
      <c r="M1" s="225"/>
      <c r="N1" s="225"/>
      <c r="O1" s="225"/>
    </row>
    <row r="2" spans="1:16" ht="15" customHeight="1" x14ac:dyDescent="0.25">
      <c r="A2" s="249"/>
      <c r="B2" s="250"/>
      <c r="C2" s="250"/>
      <c r="D2" s="250"/>
      <c r="E2" s="250"/>
      <c r="F2" s="250"/>
      <c r="G2" s="250"/>
      <c r="H2" s="250"/>
      <c r="I2" s="250"/>
      <c r="J2" s="250"/>
      <c r="K2" s="250"/>
      <c r="L2" s="250"/>
      <c r="M2" s="250"/>
      <c r="N2" s="250"/>
      <c r="O2" s="250"/>
    </row>
    <row r="3" spans="1:16" ht="12.5" customHeight="1" x14ac:dyDescent="0.3">
      <c r="A3" s="42"/>
      <c r="B3" s="242"/>
      <c r="C3" s="243"/>
      <c r="D3" s="240" t="s">
        <v>46</v>
      </c>
      <c r="E3" s="248">
        <f>+'Key performance indicators'!$E$3</f>
        <v>2023</v>
      </c>
      <c r="F3" s="248">
        <v>2022</v>
      </c>
      <c r="G3" s="248">
        <f>+'Key performance indicators'!$G$3</f>
        <v>2021</v>
      </c>
      <c r="H3" s="254" t="s">
        <v>39</v>
      </c>
      <c r="I3" s="255"/>
      <c r="J3" s="255"/>
      <c r="K3" s="255"/>
      <c r="L3" s="255"/>
      <c r="M3" s="255"/>
      <c r="N3" s="255"/>
      <c r="O3" s="256"/>
      <c r="P3" s="37"/>
    </row>
    <row r="4" spans="1:16" ht="9.15" customHeight="1" x14ac:dyDescent="0.3">
      <c r="A4" s="43" t="s">
        <v>45</v>
      </c>
      <c r="B4" s="244"/>
      <c r="C4" s="226"/>
      <c r="D4" s="241"/>
      <c r="E4" s="241"/>
      <c r="F4" s="241"/>
      <c r="G4" s="241"/>
      <c r="H4" s="251" t="s">
        <v>77</v>
      </c>
      <c r="I4" s="252"/>
      <c r="J4" s="252"/>
      <c r="K4" s="253"/>
      <c r="L4" s="13" t="s">
        <v>78</v>
      </c>
      <c r="M4" s="251" t="s">
        <v>79</v>
      </c>
      <c r="N4" s="252"/>
      <c r="O4" s="253"/>
      <c r="P4" s="37"/>
    </row>
    <row r="5" spans="1:16" ht="15" customHeight="1" x14ac:dyDescent="0.3">
      <c r="A5" s="20"/>
      <c r="B5" s="247" t="s">
        <v>80</v>
      </c>
      <c r="C5" s="247"/>
      <c r="D5" s="247"/>
      <c r="E5" s="247"/>
      <c r="F5" s="247"/>
      <c r="G5" s="247"/>
      <c r="H5" s="247"/>
      <c r="I5" s="247"/>
      <c r="J5" s="247"/>
      <c r="K5" s="247"/>
      <c r="L5" s="247"/>
      <c r="M5" s="247"/>
      <c r="N5" s="247"/>
      <c r="O5" s="247"/>
      <c r="P5" s="37"/>
    </row>
    <row r="6" spans="1:16" ht="15" customHeight="1" x14ac:dyDescent="0.3">
      <c r="A6" s="21"/>
      <c r="B6" s="246" t="s">
        <v>81</v>
      </c>
      <c r="C6" s="246"/>
      <c r="D6" s="246"/>
      <c r="E6" s="246"/>
      <c r="F6" s="246"/>
      <c r="G6" s="246"/>
      <c r="H6" s="246"/>
      <c r="I6" s="246"/>
      <c r="J6" s="246"/>
      <c r="K6" s="246"/>
      <c r="L6" s="246"/>
      <c r="M6" s="246"/>
      <c r="N6" s="246"/>
      <c r="O6" s="246"/>
      <c r="P6" s="37"/>
    </row>
    <row r="7" spans="1:16" ht="15" customHeight="1" x14ac:dyDescent="0.3">
      <c r="A7" s="44" t="s">
        <v>82</v>
      </c>
      <c r="B7" s="245" t="s">
        <v>83</v>
      </c>
      <c r="C7" s="245"/>
      <c r="D7" s="54"/>
      <c r="E7" s="46" t="s">
        <v>84</v>
      </c>
      <c r="F7" s="47" t="s">
        <v>84</v>
      </c>
      <c r="G7" s="47" t="s">
        <v>84</v>
      </c>
      <c r="H7" s="55"/>
      <c r="I7" s="55"/>
      <c r="J7" s="55"/>
      <c r="K7" s="55"/>
      <c r="L7" s="55"/>
      <c r="M7" s="55"/>
      <c r="N7" s="55"/>
      <c r="O7" s="55"/>
      <c r="P7" s="37"/>
    </row>
    <row r="8" spans="1:16" ht="15" customHeight="1" x14ac:dyDescent="0.3">
      <c r="A8" s="44"/>
      <c r="B8" s="245" t="s">
        <v>85</v>
      </c>
      <c r="C8" s="245"/>
      <c r="D8" s="54"/>
      <c r="E8" s="46" t="s">
        <v>84</v>
      </c>
      <c r="F8" s="47" t="s">
        <v>84</v>
      </c>
      <c r="G8" s="47" t="s">
        <v>84</v>
      </c>
      <c r="H8" s="55"/>
      <c r="I8" s="55"/>
      <c r="J8" s="55"/>
      <c r="K8" s="55"/>
      <c r="L8" s="55"/>
      <c r="M8" s="55"/>
      <c r="N8" s="55"/>
      <c r="O8" s="55"/>
      <c r="P8" s="37"/>
    </row>
    <row r="9" spans="1:16" ht="15" customHeight="1" x14ac:dyDescent="0.3">
      <c r="A9" s="44" t="s">
        <v>86</v>
      </c>
      <c r="B9" s="245" t="s">
        <v>87</v>
      </c>
      <c r="C9" s="245"/>
      <c r="D9" s="54"/>
      <c r="E9" s="48">
        <v>736</v>
      </c>
      <c r="F9" s="47" t="s">
        <v>88</v>
      </c>
      <c r="G9" s="47" t="s">
        <v>88</v>
      </c>
      <c r="H9" s="55"/>
      <c r="I9" s="55"/>
      <c r="J9" s="55"/>
      <c r="K9" s="55"/>
      <c r="L9" s="55"/>
      <c r="M9" s="55"/>
      <c r="N9" s="55"/>
      <c r="O9" s="55"/>
      <c r="P9" s="37"/>
    </row>
    <row r="10" spans="1:16" ht="15" customHeight="1" x14ac:dyDescent="0.3">
      <c r="A10" s="44"/>
      <c r="B10" s="245" t="s">
        <v>89</v>
      </c>
      <c r="C10" s="245"/>
      <c r="D10" s="54"/>
      <c r="E10" s="46" t="s">
        <v>90</v>
      </c>
      <c r="F10" s="47" t="s">
        <v>90</v>
      </c>
      <c r="G10" s="47" t="s">
        <v>90</v>
      </c>
      <c r="H10" s="55"/>
      <c r="I10" s="55"/>
      <c r="J10" s="55"/>
      <c r="K10" s="55"/>
      <c r="L10" s="55"/>
      <c r="M10" s="55"/>
      <c r="N10" s="55"/>
      <c r="O10" s="55"/>
      <c r="P10" s="37"/>
    </row>
    <row r="11" spans="1:16" ht="15" customHeight="1" x14ac:dyDescent="0.3">
      <c r="A11" s="44" t="s">
        <v>91</v>
      </c>
      <c r="B11" s="245" t="s">
        <v>92</v>
      </c>
      <c r="C11" s="245"/>
      <c r="D11" s="54"/>
      <c r="E11" s="48">
        <v>82</v>
      </c>
      <c r="F11" s="47" t="s">
        <v>88</v>
      </c>
      <c r="G11" s="47" t="s">
        <v>88</v>
      </c>
      <c r="H11" s="55"/>
      <c r="I11" s="55"/>
      <c r="J11" s="55"/>
      <c r="K11" s="55"/>
      <c r="L11" s="55"/>
      <c r="M11" s="55"/>
      <c r="N11" s="55"/>
      <c r="O11" s="55"/>
      <c r="P11" s="37"/>
    </row>
    <row r="12" spans="1:16" ht="15" customHeight="1" x14ac:dyDescent="0.3">
      <c r="A12" s="44" t="s">
        <v>93</v>
      </c>
      <c r="B12" s="245" t="s">
        <v>94</v>
      </c>
      <c r="C12" s="245"/>
      <c r="D12" s="54"/>
      <c r="E12" s="49">
        <v>8636</v>
      </c>
      <c r="F12" s="47" t="s">
        <v>88</v>
      </c>
      <c r="G12" s="47" t="s">
        <v>88</v>
      </c>
      <c r="H12" s="55"/>
      <c r="I12" s="55"/>
      <c r="J12" s="55"/>
      <c r="K12" s="55"/>
      <c r="L12" s="55"/>
      <c r="M12" s="55"/>
      <c r="N12" s="55"/>
      <c r="O12" s="55"/>
      <c r="P12" s="37"/>
    </row>
    <row r="13" spans="1:16" ht="15" customHeight="1" x14ac:dyDescent="0.3">
      <c r="A13" s="44" t="s">
        <v>95</v>
      </c>
      <c r="B13" s="245" t="s">
        <v>96</v>
      </c>
      <c r="C13" s="245"/>
      <c r="D13" s="54"/>
      <c r="E13" s="50">
        <v>4646</v>
      </c>
      <c r="F13" s="47" t="s">
        <v>88</v>
      </c>
      <c r="G13" s="47" t="s">
        <v>88</v>
      </c>
      <c r="H13" s="55"/>
      <c r="I13" s="55"/>
      <c r="J13" s="55"/>
      <c r="K13" s="55"/>
      <c r="L13" s="55"/>
      <c r="M13" s="55"/>
      <c r="N13" s="55"/>
      <c r="O13" s="55"/>
      <c r="P13" s="37"/>
    </row>
    <row r="14" spans="1:16" ht="15" customHeight="1" x14ac:dyDescent="0.3">
      <c r="A14" s="44"/>
      <c r="B14" s="245" t="s">
        <v>97</v>
      </c>
      <c r="C14" s="245"/>
      <c r="D14" s="54"/>
      <c r="E14" s="46" t="s">
        <v>90</v>
      </c>
      <c r="F14" s="47" t="s">
        <v>90</v>
      </c>
      <c r="G14" s="47" t="s">
        <v>90</v>
      </c>
      <c r="H14" s="55"/>
      <c r="I14" s="55"/>
      <c r="J14" s="55"/>
      <c r="K14" s="55"/>
      <c r="L14" s="55"/>
      <c r="M14" s="55"/>
      <c r="N14" s="55"/>
      <c r="O14" s="55"/>
      <c r="P14" s="37"/>
    </row>
    <row r="15" spans="1:16" ht="15" customHeight="1" x14ac:dyDescent="0.3">
      <c r="A15" s="21"/>
      <c r="B15" s="246" t="s">
        <v>98</v>
      </c>
      <c r="C15" s="246"/>
      <c r="D15" s="246"/>
      <c r="E15" s="246"/>
      <c r="F15" s="246"/>
      <c r="G15" s="246"/>
      <c r="H15" s="246"/>
      <c r="I15" s="246"/>
      <c r="J15" s="246"/>
      <c r="K15" s="246"/>
      <c r="L15" s="246"/>
      <c r="M15" s="246"/>
      <c r="N15" s="246"/>
      <c r="O15" s="246"/>
      <c r="P15" s="37"/>
    </row>
    <row r="16" spans="1:16" ht="15" customHeight="1" x14ac:dyDescent="0.3">
      <c r="A16" s="44"/>
      <c r="B16" s="245" t="s">
        <v>99</v>
      </c>
      <c r="C16" s="245"/>
      <c r="D16" s="54"/>
      <c r="E16" s="46" t="s">
        <v>90</v>
      </c>
      <c r="F16" s="47" t="s">
        <v>90</v>
      </c>
      <c r="G16" s="47" t="s">
        <v>90</v>
      </c>
      <c r="H16" s="55"/>
      <c r="I16" s="55"/>
      <c r="J16" s="55"/>
      <c r="K16" s="55"/>
      <c r="L16" s="55"/>
      <c r="M16" s="55"/>
      <c r="N16" s="55"/>
      <c r="O16" s="55"/>
      <c r="P16" s="37"/>
    </row>
    <row r="17" spans="1:16" ht="15" customHeight="1" x14ac:dyDescent="0.3">
      <c r="A17" s="44"/>
      <c r="B17" s="245" t="s">
        <v>100</v>
      </c>
      <c r="C17" s="245"/>
      <c r="D17" s="54"/>
      <c r="E17" s="46" t="s">
        <v>90</v>
      </c>
      <c r="F17" s="47" t="s">
        <v>90</v>
      </c>
      <c r="G17" s="47" t="s">
        <v>90</v>
      </c>
      <c r="H17" s="55"/>
      <c r="I17" s="55"/>
      <c r="J17" s="55"/>
      <c r="K17" s="55"/>
      <c r="L17" s="55"/>
      <c r="M17" s="55"/>
      <c r="N17" s="55"/>
      <c r="O17" s="55"/>
      <c r="P17" s="37"/>
    </row>
    <row r="18" spans="1:16" ht="15" customHeight="1" x14ac:dyDescent="0.3">
      <c r="A18" s="44"/>
      <c r="B18" s="245" t="s">
        <v>101</v>
      </c>
      <c r="C18" s="245"/>
      <c r="D18" s="54"/>
      <c r="E18" s="46" t="s">
        <v>90</v>
      </c>
      <c r="F18" s="47" t="s">
        <v>90</v>
      </c>
      <c r="G18" s="47" t="s">
        <v>90</v>
      </c>
      <c r="H18" s="55"/>
      <c r="I18" s="55"/>
      <c r="J18" s="55"/>
      <c r="K18" s="55"/>
      <c r="L18" s="55"/>
      <c r="M18" s="55"/>
      <c r="N18" s="55"/>
      <c r="O18" s="55"/>
      <c r="P18" s="37"/>
    </row>
    <row r="19" spans="1:16" ht="15" customHeight="1" x14ac:dyDescent="0.3">
      <c r="A19" s="44"/>
      <c r="B19" s="245" t="s">
        <v>102</v>
      </c>
      <c r="C19" s="245"/>
      <c r="D19" s="54"/>
      <c r="E19" s="46" t="s">
        <v>90</v>
      </c>
      <c r="F19" s="47" t="s">
        <v>90</v>
      </c>
      <c r="G19" s="47" t="s">
        <v>90</v>
      </c>
      <c r="H19" s="55"/>
      <c r="I19" s="55"/>
      <c r="J19" s="55"/>
      <c r="K19" s="55"/>
      <c r="L19" s="55"/>
      <c r="M19" s="55"/>
      <c r="N19" s="55"/>
      <c r="O19" s="55"/>
      <c r="P19" s="37"/>
    </row>
    <row r="20" spans="1:16" ht="15" customHeight="1" x14ac:dyDescent="0.3">
      <c r="A20" s="44"/>
      <c r="B20" s="245" t="s">
        <v>103</v>
      </c>
      <c r="C20" s="245"/>
      <c r="D20" s="54"/>
      <c r="E20" s="46" t="s">
        <v>90</v>
      </c>
      <c r="F20" s="47" t="s">
        <v>90</v>
      </c>
      <c r="G20" s="47" t="s">
        <v>90</v>
      </c>
      <c r="H20" s="55"/>
      <c r="I20" s="55"/>
      <c r="J20" s="55"/>
      <c r="K20" s="55"/>
      <c r="L20" s="55"/>
      <c r="M20" s="55"/>
      <c r="N20" s="55"/>
      <c r="O20" s="55"/>
      <c r="P20" s="37"/>
    </row>
    <row r="21" spans="1:16" ht="15" customHeight="1" x14ac:dyDescent="0.3">
      <c r="A21" s="44"/>
      <c r="B21" s="245" t="s">
        <v>104</v>
      </c>
      <c r="C21" s="245"/>
      <c r="D21" s="54"/>
      <c r="E21" s="46" t="s">
        <v>90</v>
      </c>
      <c r="F21" s="47" t="s">
        <v>90</v>
      </c>
      <c r="G21" s="47" t="s">
        <v>90</v>
      </c>
      <c r="H21" s="55"/>
      <c r="I21" s="55"/>
      <c r="J21" s="55"/>
      <c r="K21" s="55"/>
      <c r="L21" s="55"/>
      <c r="M21" s="55"/>
      <c r="N21" s="55"/>
      <c r="O21" s="55"/>
      <c r="P21" s="37"/>
    </row>
    <row r="22" spans="1:16" ht="15" customHeight="1" x14ac:dyDescent="0.3">
      <c r="A22" s="44" t="s">
        <v>105</v>
      </c>
      <c r="B22" s="245" t="s">
        <v>106</v>
      </c>
      <c r="C22" s="245"/>
      <c r="D22" s="54"/>
      <c r="E22" s="51">
        <v>8787944.0399999991</v>
      </c>
      <c r="F22" s="52">
        <v>7878955.5599999996</v>
      </c>
      <c r="G22" s="47" t="s">
        <v>88</v>
      </c>
      <c r="H22" s="55"/>
      <c r="I22" s="55"/>
      <c r="J22" s="55"/>
      <c r="K22" s="55"/>
      <c r="L22" s="55"/>
      <c r="M22" s="55"/>
      <c r="N22" s="55"/>
      <c r="O22" s="55"/>
      <c r="P22" s="37"/>
    </row>
    <row r="23" spans="1:16" ht="15" customHeight="1" x14ac:dyDescent="0.3">
      <c r="A23" s="56"/>
      <c r="B23" s="257"/>
      <c r="C23" s="257"/>
      <c r="D23" s="257"/>
      <c r="E23" s="257"/>
      <c r="F23" s="257"/>
      <c r="G23" s="257"/>
      <c r="H23" s="257"/>
      <c r="I23" s="257"/>
      <c r="J23" s="257"/>
      <c r="K23" s="257"/>
      <c r="L23" s="257"/>
      <c r="M23" s="257"/>
      <c r="N23" s="257"/>
      <c r="O23" s="257"/>
    </row>
    <row r="24" spans="1:16" ht="20.75" customHeight="1" x14ac:dyDescent="0.25">
      <c r="B24" s="35" t="s">
        <v>69</v>
      </c>
      <c r="C24" s="259" t="s">
        <v>107</v>
      </c>
      <c r="D24" s="226"/>
      <c r="E24" s="226"/>
      <c r="F24" s="226"/>
      <c r="G24" s="226"/>
      <c r="H24" s="226"/>
      <c r="I24" s="226"/>
      <c r="J24" s="226"/>
      <c r="K24" s="226"/>
      <c r="L24" s="226"/>
      <c r="M24" s="226"/>
      <c r="N24" s="226"/>
      <c r="O24" s="226"/>
    </row>
    <row r="25" spans="1:16" ht="13.25" customHeight="1" x14ac:dyDescent="0.25">
      <c r="B25" s="35" t="s">
        <v>71</v>
      </c>
      <c r="C25" s="259" t="s">
        <v>108</v>
      </c>
      <c r="D25" s="226"/>
      <c r="E25" s="226"/>
      <c r="F25" s="226"/>
      <c r="G25" s="226"/>
      <c r="H25" s="226"/>
      <c r="I25" s="226"/>
      <c r="J25" s="226"/>
      <c r="K25" s="226"/>
      <c r="L25" s="226"/>
      <c r="M25" s="226"/>
      <c r="N25" s="226"/>
      <c r="O25" s="226"/>
    </row>
    <row r="26" spans="1:16" ht="20.75" customHeight="1" x14ac:dyDescent="0.25">
      <c r="B26" s="35" t="s">
        <v>73</v>
      </c>
      <c r="C26" s="259" t="s">
        <v>109</v>
      </c>
      <c r="D26" s="259"/>
      <c r="E26" s="259"/>
      <c r="F26" s="259"/>
      <c r="G26" s="259"/>
      <c r="H26" s="259"/>
      <c r="I26" s="259"/>
      <c r="J26" s="259"/>
      <c r="K26" s="259"/>
      <c r="L26" s="259"/>
      <c r="M26" s="259"/>
      <c r="N26" s="259"/>
      <c r="O26" s="259"/>
    </row>
    <row r="27" spans="1:16" ht="15" customHeight="1" x14ac:dyDescent="0.25">
      <c r="B27" s="226"/>
      <c r="C27" s="226"/>
      <c r="D27" s="226"/>
      <c r="E27" s="226"/>
      <c r="F27" s="226"/>
      <c r="G27" s="226"/>
      <c r="H27" s="226"/>
      <c r="I27" s="226"/>
      <c r="J27" s="226"/>
      <c r="K27" s="226"/>
      <c r="L27" s="226"/>
      <c r="M27" s="226"/>
      <c r="N27" s="226"/>
      <c r="O27" s="226"/>
    </row>
    <row r="28" spans="1:16" ht="15" customHeight="1" x14ac:dyDescent="0.25">
      <c r="B28" s="258" t="str">
        <f>+'Key performance indicators'!$B$22</f>
        <v>The above should be read in conjunction with the Aviva plc Reporting Criteria 2023.</v>
      </c>
      <c r="C28" s="226"/>
      <c r="D28" s="226"/>
      <c r="E28" s="226"/>
      <c r="F28" s="226"/>
      <c r="G28" s="226"/>
      <c r="H28" s="226"/>
      <c r="I28" s="226"/>
      <c r="J28" s="226"/>
      <c r="K28" s="226"/>
      <c r="L28" s="226"/>
      <c r="M28" s="226"/>
      <c r="N28" s="226"/>
      <c r="O28" s="226"/>
    </row>
  </sheetData>
  <mergeCells count="34">
    <mergeCell ref="B28:O28"/>
    <mergeCell ref="B27:O27"/>
    <mergeCell ref="C24:O24"/>
    <mergeCell ref="C25:O25"/>
    <mergeCell ref="C26:O26"/>
    <mergeCell ref="B16:C16"/>
    <mergeCell ref="B17:C17"/>
    <mergeCell ref="B19:C19"/>
    <mergeCell ref="B18:C18"/>
    <mergeCell ref="B23:O23"/>
    <mergeCell ref="B21:C21"/>
    <mergeCell ref="B20:C20"/>
    <mergeCell ref="B22:C22"/>
    <mergeCell ref="B15:O15"/>
    <mergeCell ref="B9:C9"/>
    <mergeCell ref="B8:C8"/>
    <mergeCell ref="B10:C10"/>
    <mergeCell ref="B11:C11"/>
    <mergeCell ref="B13:C13"/>
    <mergeCell ref="B12:C12"/>
    <mergeCell ref="B14:C14"/>
    <mergeCell ref="A1:O1"/>
    <mergeCell ref="A2:O2"/>
    <mergeCell ref="H4:K4"/>
    <mergeCell ref="H3:O3"/>
    <mergeCell ref="M4:O4"/>
    <mergeCell ref="D3:D4"/>
    <mergeCell ref="B3:C4"/>
    <mergeCell ref="B7:C7"/>
    <mergeCell ref="B6:O6"/>
    <mergeCell ref="B5:O5"/>
    <mergeCell ref="G3:G4"/>
    <mergeCell ref="E3:E4"/>
    <mergeCell ref="F3:F4"/>
  </mergeCells>
  <pageMargins left="0.75" right="0.75" top="1" bottom="1" header="0.5" footer="0.5"/>
  <pageSetup paperSize="9" orientation="portrait" horizontalDpi="90" verticalDpi="90"/>
  <headerFooter>
    <oddFooter>&amp;L&amp;1#&amp;"Calibri"&amp;8&amp;K008000Aviva: 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8"/>
  <sheetViews>
    <sheetView showRuler="0" topLeftCell="B1" workbookViewId="0"/>
  </sheetViews>
  <sheetFormatPr defaultColWidth="13.08984375" defaultRowHeight="12.5" x14ac:dyDescent="0.25"/>
  <cols>
    <col min="1" max="1" width="8.6328125" hidden="1" customWidth="1"/>
    <col min="2" max="2" width="2.36328125" customWidth="1"/>
    <col min="3" max="3" width="97.453125" customWidth="1"/>
    <col min="4" max="4" width="8.453125" customWidth="1"/>
    <col min="5" max="7" width="13.81640625" customWidth="1"/>
    <col min="8" max="11" width="2.36328125" customWidth="1"/>
    <col min="12" max="12" width="11.81640625" customWidth="1"/>
    <col min="13" max="15" width="2.36328125" customWidth="1"/>
  </cols>
  <sheetData>
    <row r="1" spans="1:16" ht="44.15" customHeight="1" x14ac:dyDescent="0.25">
      <c r="A1" s="272" t="s">
        <v>110</v>
      </c>
      <c r="B1" s="272"/>
      <c r="C1" s="226"/>
      <c r="D1" s="272"/>
      <c r="E1" s="272"/>
      <c r="F1" s="272"/>
      <c r="G1" s="272"/>
      <c r="H1" s="272"/>
      <c r="I1" s="272"/>
      <c r="J1" s="272"/>
      <c r="K1" s="272"/>
      <c r="L1" s="272"/>
      <c r="M1" s="272"/>
      <c r="N1" s="272"/>
      <c r="O1" s="272"/>
    </row>
    <row r="2" spans="1:16" ht="15" customHeight="1" x14ac:dyDescent="0.25">
      <c r="A2" s="249"/>
      <c r="B2" s="250"/>
      <c r="C2" s="250"/>
      <c r="D2" s="250"/>
      <c r="E2" s="250"/>
      <c r="F2" s="250"/>
      <c r="G2" s="250"/>
      <c r="H2" s="250"/>
      <c r="I2" s="250"/>
      <c r="J2" s="250"/>
      <c r="K2" s="250"/>
      <c r="L2" s="250"/>
      <c r="M2" s="250"/>
      <c r="N2" s="250"/>
      <c r="O2" s="250"/>
    </row>
    <row r="3" spans="1:16" ht="12.5" customHeight="1" x14ac:dyDescent="0.3">
      <c r="A3" s="75"/>
      <c r="B3" s="260"/>
      <c r="C3" s="261"/>
      <c r="D3" s="269" t="s">
        <v>46</v>
      </c>
      <c r="E3" s="271">
        <f>+'Key performance indicators'!$E$3</f>
        <v>2023</v>
      </c>
      <c r="F3" s="248">
        <f>+'Key performance indicators'!$F$3</f>
        <v>2022</v>
      </c>
      <c r="G3" s="248">
        <f>+'Key performance indicators'!$G$3</f>
        <v>2021</v>
      </c>
      <c r="H3" s="254" t="s">
        <v>111</v>
      </c>
      <c r="I3" s="255"/>
      <c r="J3" s="255"/>
      <c r="K3" s="255"/>
      <c r="L3" s="255"/>
      <c r="M3" s="255"/>
      <c r="N3" s="255"/>
      <c r="O3" s="256"/>
      <c r="P3" s="37"/>
    </row>
    <row r="4" spans="1:16" ht="9.15" customHeight="1" x14ac:dyDescent="0.3">
      <c r="A4" s="59" t="s">
        <v>45</v>
      </c>
      <c r="B4" s="262"/>
      <c r="C4" s="226"/>
      <c r="D4" s="270"/>
      <c r="E4" s="270"/>
      <c r="F4" s="241"/>
      <c r="G4" s="241"/>
      <c r="H4" s="251" t="s">
        <v>77</v>
      </c>
      <c r="I4" s="252"/>
      <c r="J4" s="252"/>
      <c r="K4" s="253"/>
      <c r="L4" s="13" t="s">
        <v>78</v>
      </c>
      <c r="M4" s="273" t="s">
        <v>79</v>
      </c>
      <c r="N4" s="273"/>
      <c r="O4" s="273"/>
      <c r="P4" s="37"/>
    </row>
    <row r="5" spans="1:16" ht="15.75" customHeight="1" x14ac:dyDescent="0.3">
      <c r="A5" s="20"/>
      <c r="B5" s="266" t="s">
        <v>7</v>
      </c>
      <c r="C5" s="267"/>
      <c r="D5" s="267"/>
      <c r="E5" s="267"/>
      <c r="F5" s="267"/>
      <c r="G5" s="267"/>
      <c r="H5" s="267"/>
      <c r="I5" s="267"/>
      <c r="J5" s="267"/>
      <c r="K5" s="267"/>
      <c r="L5" s="267"/>
      <c r="M5" s="267"/>
      <c r="N5" s="267"/>
      <c r="O5" s="268"/>
      <c r="P5" s="37"/>
    </row>
    <row r="6" spans="1:16" ht="15.75" customHeight="1" x14ac:dyDescent="0.3">
      <c r="A6" s="76"/>
      <c r="B6" s="265" t="s">
        <v>112</v>
      </c>
      <c r="C6" s="265"/>
      <c r="D6" s="265"/>
      <c r="E6" s="265"/>
      <c r="F6" s="265"/>
      <c r="G6" s="265"/>
      <c r="H6" s="265"/>
      <c r="I6" s="265"/>
      <c r="J6" s="265"/>
      <c r="K6" s="265"/>
      <c r="L6" s="265"/>
      <c r="M6" s="265"/>
      <c r="N6" s="265"/>
      <c r="O6" s="265"/>
      <c r="P6" s="37"/>
    </row>
    <row r="7" spans="1:16" ht="15" customHeight="1" x14ac:dyDescent="0.3">
      <c r="A7" s="44"/>
      <c r="B7" s="263" t="s">
        <v>113</v>
      </c>
      <c r="C7" s="264"/>
      <c r="D7" s="25" t="s">
        <v>54</v>
      </c>
      <c r="E7" s="60">
        <v>7503</v>
      </c>
      <c r="F7" s="61">
        <v>8526</v>
      </c>
      <c r="G7" s="61">
        <v>10594</v>
      </c>
      <c r="H7" s="62"/>
      <c r="I7" s="62"/>
      <c r="J7" s="62"/>
      <c r="K7" s="73"/>
      <c r="L7" s="77"/>
      <c r="M7" s="78"/>
      <c r="N7" s="78"/>
      <c r="O7" s="78"/>
      <c r="P7" s="37"/>
    </row>
    <row r="8" spans="1:16" ht="15" customHeight="1" x14ac:dyDescent="0.3">
      <c r="A8" s="44"/>
      <c r="B8" s="263" t="s">
        <v>114</v>
      </c>
      <c r="C8" s="264"/>
      <c r="D8" s="25" t="s">
        <v>54</v>
      </c>
      <c r="E8" s="60">
        <v>429</v>
      </c>
      <c r="F8" s="61">
        <v>563</v>
      </c>
      <c r="G8" s="61">
        <v>2288</v>
      </c>
      <c r="H8" s="62"/>
      <c r="I8" s="62"/>
      <c r="J8" s="62"/>
      <c r="K8" s="73"/>
      <c r="L8" s="77"/>
      <c r="M8" s="78"/>
      <c r="N8" s="78"/>
      <c r="O8" s="78"/>
      <c r="P8" s="37"/>
    </row>
    <row r="9" spans="1:16" ht="15" customHeight="1" x14ac:dyDescent="0.3">
      <c r="A9" s="44"/>
      <c r="B9" s="263" t="s">
        <v>115</v>
      </c>
      <c r="C9" s="264"/>
      <c r="D9" s="25" t="s">
        <v>54</v>
      </c>
      <c r="E9" s="60">
        <v>9454</v>
      </c>
      <c r="F9" s="61">
        <v>4869</v>
      </c>
      <c r="G9" s="61">
        <v>1654</v>
      </c>
      <c r="H9" s="62"/>
      <c r="I9" s="62"/>
      <c r="J9" s="62"/>
      <c r="K9" s="73"/>
      <c r="L9" s="77"/>
      <c r="M9" s="78"/>
      <c r="N9" s="78"/>
      <c r="O9" s="78"/>
      <c r="P9" s="37"/>
    </row>
    <row r="10" spans="1:16" ht="15" customHeight="1" x14ac:dyDescent="0.3">
      <c r="A10" s="44"/>
      <c r="B10" s="274" t="s">
        <v>116</v>
      </c>
      <c r="C10" s="275"/>
      <c r="D10" s="25" t="s">
        <v>54</v>
      </c>
      <c r="E10" s="60">
        <v>17386</v>
      </c>
      <c r="F10" s="61">
        <v>13958</v>
      </c>
      <c r="G10" s="61">
        <v>14536</v>
      </c>
      <c r="H10" s="62"/>
      <c r="I10" s="62"/>
      <c r="J10" s="62"/>
      <c r="K10" s="73"/>
      <c r="L10" s="77"/>
      <c r="M10" s="78"/>
      <c r="N10" s="78"/>
      <c r="O10" s="78"/>
      <c r="P10" s="37"/>
    </row>
    <row r="11" spans="1:16" ht="15" customHeight="1" x14ac:dyDescent="0.3">
      <c r="A11" s="44"/>
      <c r="B11" s="263" t="s">
        <v>117</v>
      </c>
      <c r="C11" s="264"/>
      <c r="D11" s="25" t="s">
        <v>54</v>
      </c>
      <c r="E11" s="63">
        <v>-17386</v>
      </c>
      <c r="F11" s="64">
        <v>-13958</v>
      </c>
      <c r="G11" s="64">
        <v>-14536</v>
      </c>
      <c r="H11" s="65">
        <v>11</v>
      </c>
      <c r="I11" s="66">
        <v>12</v>
      </c>
      <c r="J11" s="67">
        <v>13</v>
      </c>
      <c r="K11" s="73"/>
      <c r="L11" s="77"/>
      <c r="M11" s="68">
        <v>1</v>
      </c>
      <c r="N11" s="68">
        <v>4</v>
      </c>
      <c r="O11" s="78"/>
      <c r="P11" s="37"/>
    </row>
    <row r="12" spans="1:16" ht="15" customHeight="1" x14ac:dyDescent="0.3">
      <c r="A12" s="44"/>
      <c r="B12" s="274" t="s">
        <v>118</v>
      </c>
      <c r="C12" s="275"/>
      <c r="D12" s="25"/>
      <c r="E12" s="60">
        <v>0</v>
      </c>
      <c r="F12" s="69">
        <v>0</v>
      </c>
      <c r="G12" s="69">
        <v>0</v>
      </c>
      <c r="H12" s="65">
        <v>11</v>
      </c>
      <c r="I12" s="66">
        <v>12</v>
      </c>
      <c r="J12" s="67">
        <v>13</v>
      </c>
      <c r="K12" s="73"/>
      <c r="L12" s="77"/>
      <c r="M12" s="68">
        <v>1</v>
      </c>
      <c r="N12" s="68">
        <v>4</v>
      </c>
      <c r="O12" s="78"/>
      <c r="P12" s="37"/>
    </row>
    <row r="13" spans="1:16" ht="15.75" customHeight="1" x14ac:dyDescent="0.3">
      <c r="A13" s="44"/>
      <c r="B13" s="265" t="s">
        <v>119</v>
      </c>
      <c r="C13" s="265"/>
      <c r="D13" s="265"/>
      <c r="E13" s="265"/>
      <c r="F13" s="265"/>
      <c r="G13" s="265"/>
      <c r="H13" s="265"/>
      <c r="I13" s="265"/>
      <c r="J13" s="265"/>
      <c r="K13" s="265"/>
      <c r="L13" s="265"/>
      <c r="M13" s="265"/>
      <c r="N13" s="265"/>
      <c r="O13" s="265"/>
      <c r="P13" s="37"/>
    </row>
    <row r="14" spans="1:16" ht="15" customHeight="1" x14ac:dyDescent="0.3">
      <c r="A14" s="44"/>
      <c r="B14" s="276" t="s">
        <v>120</v>
      </c>
      <c r="C14" s="277"/>
      <c r="D14" s="25" t="s">
        <v>54</v>
      </c>
      <c r="E14" s="70">
        <v>0.4</v>
      </c>
      <c r="F14" s="71">
        <v>0.5</v>
      </c>
      <c r="G14" s="34" t="s">
        <v>68</v>
      </c>
      <c r="H14" s="62"/>
      <c r="I14" s="62"/>
      <c r="J14" s="62"/>
      <c r="K14" s="73"/>
      <c r="L14" s="77"/>
      <c r="M14" s="78"/>
      <c r="N14" s="78"/>
      <c r="O14" s="78"/>
      <c r="P14" s="37"/>
    </row>
    <row r="15" spans="1:16" ht="15" customHeight="1" x14ac:dyDescent="0.3">
      <c r="A15" s="44"/>
      <c r="B15" s="276" t="s">
        <v>121</v>
      </c>
      <c r="C15" s="277"/>
      <c r="D15" s="25" t="s">
        <v>54</v>
      </c>
      <c r="E15" s="70">
        <v>0.88</v>
      </c>
      <c r="F15" s="71">
        <v>0.77</v>
      </c>
      <c r="G15" s="34" t="s">
        <v>68</v>
      </c>
      <c r="H15" s="62"/>
      <c r="I15" s="62"/>
      <c r="J15" s="62"/>
      <c r="K15" s="73"/>
      <c r="L15" s="77"/>
      <c r="M15" s="78"/>
      <c r="N15" s="78"/>
      <c r="O15" s="78"/>
      <c r="P15" s="37"/>
    </row>
    <row r="16" spans="1:16" ht="15" customHeight="1" x14ac:dyDescent="0.3">
      <c r="A16" s="44"/>
      <c r="B16" s="263" t="s">
        <v>122</v>
      </c>
      <c r="C16" s="264"/>
      <c r="D16" s="25" t="s">
        <v>54</v>
      </c>
      <c r="E16" s="70">
        <v>0.62</v>
      </c>
      <c r="F16" s="71">
        <v>0.59</v>
      </c>
      <c r="G16" s="72">
        <v>0.63</v>
      </c>
      <c r="H16" s="73"/>
      <c r="I16" s="62"/>
      <c r="J16" s="62"/>
      <c r="K16" s="62"/>
      <c r="L16" s="77"/>
      <c r="M16" s="78"/>
      <c r="N16" s="78"/>
      <c r="O16" s="78"/>
      <c r="P16" s="37"/>
    </row>
    <row r="17" spans="1:16" ht="15.75" customHeight="1" x14ac:dyDescent="0.3">
      <c r="A17" s="44"/>
      <c r="B17" s="265" t="s">
        <v>123</v>
      </c>
      <c r="C17" s="265"/>
      <c r="D17" s="265"/>
      <c r="E17" s="265"/>
      <c r="F17" s="265"/>
      <c r="G17" s="265"/>
      <c r="H17" s="265"/>
      <c r="I17" s="265"/>
      <c r="J17" s="265"/>
      <c r="K17" s="265"/>
      <c r="L17" s="265"/>
      <c r="M17" s="265"/>
      <c r="N17" s="265"/>
      <c r="O17" s="265"/>
      <c r="P17" s="37"/>
    </row>
    <row r="18" spans="1:16" ht="15" customHeight="1" x14ac:dyDescent="0.3">
      <c r="A18" s="44"/>
      <c r="B18" s="263" t="s">
        <v>113</v>
      </c>
      <c r="C18" s="264"/>
      <c r="D18" s="25" t="s">
        <v>54</v>
      </c>
      <c r="E18" s="60">
        <v>7503</v>
      </c>
      <c r="F18" s="61">
        <v>8526</v>
      </c>
      <c r="G18" s="61">
        <v>10594</v>
      </c>
      <c r="H18" s="62"/>
      <c r="I18" s="62"/>
      <c r="J18" s="62"/>
      <c r="K18" s="73"/>
      <c r="L18" s="79"/>
      <c r="M18" s="78"/>
      <c r="N18" s="78"/>
      <c r="O18" s="78"/>
      <c r="P18" s="37"/>
    </row>
    <row r="19" spans="1:16" ht="15" customHeight="1" x14ac:dyDescent="0.3">
      <c r="A19" s="44"/>
      <c r="B19" s="263" t="s">
        <v>114</v>
      </c>
      <c r="C19" s="264"/>
      <c r="D19" s="25" t="s">
        <v>54</v>
      </c>
      <c r="E19" s="60">
        <v>7873</v>
      </c>
      <c r="F19" s="61">
        <v>7837</v>
      </c>
      <c r="G19" s="61">
        <v>9429</v>
      </c>
      <c r="H19" s="62"/>
      <c r="I19" s="62"/>
      <c r="J19" s="62"/>
      <c r="K19" s="73"/>
      <c r="L19" s="77"/>
      <c r="M19" s="78"/>
      <c r="N19" s="78"/>
      <c r="O19" s="78"/>
      <c r="P19" s="37"/>
    </row>
    <row r="20" spans="1:16" ht="15" customHeight="1" x14ac:dyDescent="0.3">
      <c r="A20" s="44"/>
      <c r="B20" s="263" t="s">
        <v>115</v>
      </c>
      <c r="C20" s="264"/>
      <c r="D20" s="25" t="s">
        <v>54</v>
      </c>
      <c r="E20" s="60">
        <v>9454</v>
      </c>
      <c r="F20" s="61">
        <v>4869</v>
      </c>
      <c r="G20" s="61">
        <v>1654</v>
      </c>
      <c r="H20" s="62"/>
      <c r="I20" s="62"/>
      <c r="J20" s="62"/>
      <c r="K20" s="80"/>
      <c r="L20" s="21"/>
      <c r="M20" s="78"/>
      <c r="N20" s="78"/>
      <c r="O20" s="78"/>
      <c r="P20" s="37"/>
    </row>
    <row r="21" spans="1:16" ht="15" customHeight="1" x14ac:dyDescent="0.3">
      <c r="A21" s="44"/>
      <c r="B21" s="263" t="s">
        <v>124</v>
      </c>
      <c r="C21" s="264"/>
      <c r="D21" s="25" t="s">
        <v>54</v>
      </c>
      <c r="E21" s="60">
        <v>24830</v>
      </c>
      <c r="F21" s="61">
        <v>21232</v>
      </c>
      <c r="G21" s="61">
        <v>21677</v>
      </c>
      <c r="H21" s="62"/>
      <c r="I21" s="62"/>
      <c r="J21" s="62"/>
      <c r="K21" s="62"/>
      <c r="L21" s="77"/>
      <c r="M21" s="78"/>
      <c r="N21" s="78"/>
      <c r="O21" s="78"/>
      <c r="P21" s="37"/>
    </row>
    <row r="22" spans="1:16" ht="15.75" customHeight="1" x14ac:dyDescent="0.3">
      <c r="A22" s="76"/>
      <c r="B22" s="265" t="s">
        <v>125</v>
      </c>
      <c r="C22" s="265"/>
      <c r="D22" s="265"/>
      <c r="E22" s="265"/>
      <c r="F22" s="265"/>
      <c r="G22" s="265"/>
      <c r="H22" s="265"/>
      <c r="I22" s="265"/>
      <c r="J22" s="265"/>
      <c r="K22" s="265"/>
      <c r="L22" s="265"/>
      <c r="M22" s="265"/>
      <c r="N22" s="265"/>
      <c r="O22" s="265"/>
      <c r="P22" s="37"/>
    </row>
    <row r="23" spans="1:16" ht="15" customHeight="1" x14ac:dyDescent="0.3">
      <c r="A23" s="44"/>
      <c r="B23" s="276" t="s">
        <v>126</v>
      </c>
      <c r="C23" s="277"/>
      <c r="D23" s="25" t="s">
        <v>54</v>
      </c>
      <c r="E23" s="70">
        <v>0.78</v>
      </c>
      <c r="F23" s="71">
        <v>0.9</v>
      </c>
      <c r="G23" s="34" t="s">
        <v>68</v>
      </c>
      <c r="H23" s="62"/>
      <c r="I23" s="62"/>
      <c r="J23" s="62"/>
      <c r="K23" s="73"/>
      <c r="L23" s="77"/>
      <c r="M23" s="78"/>
      <c r="N23" s="78"/>
      <c r="O23" s="78"/>
      <c r="P23" s="37"/>
    </row>
    <row r="24" spans="1:16" ht="15" customHeight="1" x14ac:dyDescent="0.3">
      <c r="A24" s="44"/>
      <c r="B24" s="276" t="s">
        <v>127</v>
      </c>
      <c r="C24" s="277"/>
      <c r="D24" s="25" t="s">
        <v>54</v>
      </c>
      <c r="E24" s="70">
        <v>1.25</v>
      </c>
      <c r="F24" s="71">
        <v>1.17</v>
      </c>
      <c r="G24" s="34" t="s">
        <v>68</v>
      </c>
      <c r="H24" s="62"/>
      <c r="I24" s="62"/>
      <c r="J24" s="62"/>
      <c r="K24" s="73"/>
      <c r="L24" s="77"/>
      <c r="M24" s="78"/>
      <c r="N24" s="78"/>
      <c r="O24" s="78"/>
      <c r="P24" s="37"/>
    </row>
    <row r="25" spans="1:16" ht="15" customHeight="1" x14ac:dyDescent="0.3">
      <c r="A25" s="44"/>
      <c r="B25" s="263" t="s">
        <v>128</v>
      </c>
      <c r="C25" s="264"/>
      <c r="D25" s="25" t="s">
        <v>54</v>
      </c>
      <c r="E25" s="70">
        <v>0.89</v>
      </c>
      <c r="F25" s="71">
        <v>0.9</v>
      </c>
      <c r="G25" s="69">
        <v>0.93</v>
      </c>
      <c r="H25" s="62"/>
      <c r="I25" s="62"/>
      <c r="J25" s="62"/>
      <c r="K25" s="73"/>
      <c r="L25" s="77"/>
      <c r="M25" s="78"/>
      <c r="N25" s="78"/>
      <c r="O25" s="78"/>
      <c r="P25" s="37"/>
    </row>
    <row r="26" spans="1:16" ht="15.75" customHeight="1" x14ac:dyDescent="0.3">
      <c r="A26" s="44"/>
      <c r="B26" s="265" t="s">
        <v>129</v>
      </c>
      <c r="C26" s="265"/>
      <c r="D26" s="265"/>
      <c r="E26" s="265"/>
      <c r="F26" s="265"/>
      <c r="G26" s="265"/>
      <c r="H26" s="265"/>
      <c r="I26" s="265"/>
      <c r="J26" s="265"/>
      <c r="K26" s="265"/>
      <c r="L26" s="265"/>
      <c r="M26" s="265"/>
      <c r="N26" s="265"/>
      <c r="O26" s="265"/>
      <c r="P26" s="37"/>
    </row>
    <row r="27" spans="1:16" ht="15" customHeight="1" x14ac:dyDescent="0.3">
      <c r="A27" s="81"/>
      <c r="B27" s="263" t="s">
        <v>130</v>
      </c>
      <c r="C27" s="264"/>
      <c r="D27" s="25" t="s">
        <v>54</v>
      </c>
      <c r="E27" s="74">
        <v>68345</v>
      </c>
      <c r="F27" s="61">
        <v>71770</v>
      </c>
      <c r="G27" s="61">
        <v>81071</v>
      </c>
      <c r="H27" s="62"/>
      <c r="I27" s="62"/>
      <c r="J27" s="62"/>
      <c r="K27" s="73"/>
      <c r="L27" s="77"/>
      <c r="M27" s="78"/>
      <c r="N27" s="78"/>
      <c r="O27" s="78"/>
      <c r="P27" s="37"/>
    </row>
    <row r="28" spans="1:16" ht="15.75" customHeight="1" x14ac:dyDescent="0.25">
      <c r="B28" s="278" t="s">
        <v>131</v>
      </c>
      <c r="C28" s="278"/>
      <c r="D28" s="278"/>
      <c r="E28" s="278"/>
      <c r="F28" s="278"/>
      <c r="G28" s="278"/>
      <c r="H28" s="278"/>
      <c r="I28" s="278"/>
      <c r="J28" s="278"/>
      <c r="K28" s="278"/>
      <c r="L28" s="278"/>
      <c r="M28" s="278"/>
      <c r="N28" s="278"/>
      <c r="O28" s="278"/>
    </row>
    <row r="29" spans="1:16" ht="13.25" customHeight="1" x14ac:dyDescent="0.25">
      <c r="B29" s="35" t="s">
        <v>69</v>
      </c>
      <c r="C29" s="259" t="s">
        <v>132</v>
      </c>
      <c r="D29" s="226"/>
      <c r="E29" s="226"/>
      <c r="F29" s="226"/>
      <c r="G29" s="226"/>
      <c r="H29" s="226"/>
      <c r="I29" s="226"/>
      <c r="J29" s="226"/>
      <c r="K29" s="226"/>
      <c r="L29" s="226"/>
      <c r="M29" s="226"/>
      <c r="N29" s="226"/>
      <c r="O29" s="226"/>
    </row>
    <row r="30" spans="1:16" ht="13.25" customHeight="1" x14ac:dyDescent="0.25">
      <c r="B30" s="35" t="s">
        <v>71</v>
      </c>
      <c r="C30" s="259" t="s">
        <v>133</v>
      </c>
      <c r="D30" s="259"/>
      <c r="E30" s="226"/>
      <c r="F30" s="226"/>
      <c r="G30" s="226"/>
      <c r="H30" s="226"/>
      <c r="I30" s="226"/>
      <c r="J30" s="226"/>
      <c r="K30" s="226"/>
      <c r="L30" s="226"/>
      <c r="M30" s="226"/>
      <c r="N30" s="226"/>
      <c r="O30" s="226"/>
    </row>
    <row r="31" spans="1:16" ht="13.25" customHeight="1" x14ac:dyDescent="0.25">
      <c r="B31" s="35" t="s">
        <v>73</v>
      </c>
      <c r="C31" s="259" t="s">
        <v>134</v>
      </c>
      <c r="D31" s="259"/>
      <c r="E31" s="226"/>
      <c r="F31" s="226"/>
      <c r="G31" s="226"/>
      <c r="H31" s="226"/>
      <c r="I31" s="226"/>
      <c r="J31" s="226"/>
      <c r="K31" s="226"/>
      <c r="L31" s="226"/>
      <c r="M31" s="226"/>
      <c r="N31" s="226"/>
      <c r="O31" s="226"/>
    </row>
    <row r="32" spans="1:16" ht="13.25" customHeight="1" x14ac:dyDescent="0.25">
      <c r="B32" s="35" t="s">
        <v>135</v>
      </c>
      <c r="C32" s="259" t="s">
        <v>136</v>
      </c>
      <c r="D32" s="259"/>
      <c r="E32" s="226"/>
      <c r="F32" s="226"/>
      <c r="G32" s="226"/>
      <c r="H32" s="226"/>
      <c r="I32" s="226"/>
      <c r="J32" s="226"/>
      <c r="K32" s="226"/>
      <c r="L32" s="226"/>
      <c r="M32" s="226"/>
      <c r="N32" s="226"/>
      <c r="O32" s="226"/>
    </row>
    <row r="33" spans="2:15" ht="20.75" customHeight="1" x14ac:dyDescent="0.25">
      <c r="B33" s="35" t="s">
        <v>137</v>
      </c>
      <c r="C33" s="259" t="s">
        <v>138</v>
      </c>
      <c r="D33" s="259"/>
      <c r="E33" s="226"/>
      <c r="F33" s="226"/>
      <c r="G33" s="226"/>
      <c r="H33" s="226"/>
      <c r="I33" s="226"/>
      <c r="J33" s="226"/>
      <c r="K33" s="226"/>
      <c r="L33" s="226"/>
      <c r="M33" s="226"/>
      <c r="N33" s="226"/>
      <c r="O33" s="226"/>
    </row>
    <row r="34" spans="2:15" ht="13.25" customHeight="1" x14ac:dyDescent="0.25">
      <c r="B34" s="35" t="s">
        <v>139</v>
      </c>
      <c r="C34" s="259" t="s">
        <v>140</v>
      </c>
      <c r="D34" s="259"/>
      <c r="E34" s="226"/>
      <c r="F34" s="226"/>
      <c r="G34" s="226"/>
      <c r="H34" s="226"/>
      <c r="I34" s="226"/>
      <c r="J34" s="226"/>
      <c r="K34" s="226"/>
      <c r="L34" s="226"/>
      <c r="M34" s="226"/>
      <c r="N34" s="226"/>
      <c r="O34" s="226"/>
    </row>
    <row r="35" spans="2:15" ht="13.25" customHeight="1" x14ac:dyDescent="0.25">
      <c r="B35" s="35" t="s">
        <v>141</v>
      </c>
      <c r="C35" s="259" t="s">
        <v>142</v>
      </c>
      <c r="D35" s="259"/>
      <c r="E35" s="226"/>
      <c r="F35" s="226"/>
      <c r="G35" s="226"/>
      <c r="H35" s="226"/>
      <c r="I35" s="226"/>
      <c r="J35" s="226"/>
      <c r="K35" s="226"/>
      <c r="L35" s="226"/>
      <c r="M35" s="226"/>
      <c r="N35" s="226"/>
      <c r="O35" s="226"/>
    </row>
    <row r="36" spans="2:15" ht="13.25" customHeight="1" x14ac:dyDescent="0.25">
      <c r="B36" s="35" t="s">
        <v>143</v>
      </c>
      <c r="C36" s="259" t="s">
        <v>144</v>
      </c>
      <c r="D36" s="259"/>
      <c r="E36" s="226"/>
      <c r="F36" s="226"/>
      <c r="G36" s="226"/>
      <c r="H36" s="226"/>
      <c r="I36" s="226"/>
      <c r="J36" s="226"/>
      <c r="K36" s="226"/>
      <c r="L36" s="226"/>
      <c r="M36" s="226"/>
      <c r="N36" s="226"/>
      <c r="O36" s="226"/>
    </row>
    <row r="37" spans="2:15" ht="15" customHeight="1" x14ac:dyDescent="0.25">
      <c r="B37" s="226"/>
      <c r="C37" s="226"/>
      <c r="D37" s="226"/>
      <c r="E37" s="226"/>
      <c r="F37" s="226"/>
      <c r="G37" s="226"/>
      <c r="H37" s="226"/>
      <c r="I37" s="226"/>
      <c r="J37" s="226"/>
      <c r="K37" s="226"/>
      <c r="L37" s="226"/>
      <c r="M37" s="226"/>
      <c r="N37" s="226"/>
      <c r="O37" s="226"/>
    </row>
    <row r="38" spans="2:15" ht="15" customHeight="1" x14ac:dyDescent="0.25">
      <c r="B38" s="239" t="str">
        <f>+'Key performance indicators'!$B$22</f>
        <v>The above should be read in conjunction with the Aviva plc Reporting Criteria 2023.</v>
      </c>
      <c r="C38" s="226"/>
      <c r="D38" s="226"/>
      <c r="E38" s="226"/>
      <c r="F38" s="226"/>
      <c r="G38" s="226"/>
      <c r="H38" s="226"/>
      <c r="I38" s="226"/>
      <c r="J38" s="226"/>
      <c r="K38" s="226"/>
      <c r="L38" s="226"/>
      <c r="M38" s="226"/>
      <c r="N38" s="226"/>
      <c r="O38" s="226"/>
    </row>
  </sheetData>
  <mergeCells count="44">
    <mergeCell ref="B27:C27"/>
    <mergeCell ref="B38:O38"/>
    <mergeCell ref="B26:O26"/>
    <mergeCell ref="C29:O29"/>
    <mergeCell ref="B28:O28"/>
    <mergeCell ref="C30:O30"/>
    <mergeCell ref="C31:O31"/>
    <mergeCell ref="C32:O32"/>
    <mergeCell ref="C33:O33"/>
    <mergeCell ref="C34:O34"/>
    <mergeCell ref="C35:O35"/>
    <mergeCell ref="C36:O36"/>
    <mergeCell ref="B37:O37"/>
    <mergeCell ref="B22:O22"/>
    <mergeCell ref="B21:C21"/>
    <mergeCell ref="B23:C23"/>
    <mergeCell ref="B24:C24"/>
    <mergeCell ref="B25:C25"/>
    <mergeCell ref="B14:C14"/>
    <mergeCell ref="B16:C16"/>
    <mergeCell ref="B15:C15"/>
    <mergeCell ref="B18:C18"/>
    <mergeCell ref="B20:C20"/>
    <mergeCell ref="B19:C19"/>
    <mergeCell ref="B17:O17"/>
    <mergeCell ref="A1:O1"/>
    <mergeCell ref="A2:O2"/>
    <mergeCell ref="H3:O3"/>
    <mergeCell ref="M4:O4"/>
    <mergeCell ref="B13:O13"/>
    <mergeCell ref="B10:C10"/>
    <mergeCell ref="B9:C9"/>
    <mergeCell ref="B11:C11"/>
    <mergeCell ref="B12:C12"/>
    <mergeCell ref="B3:C4"/>
    <mergeCell ref="B8:C8"/>
    <mergeCell ref="B7:C7"/>
    <mergeCell ref="B6:O6"/>
    <mergeCell ref="B5:O5"/>
    <mergeCell ref="H4:K4"/>
    <mergeCell ref="G3:G4"/>
    <mergeCell ref="D3:D4"/>
    <mergeCell ref="F3:F4"/>
    <mergeCell ref="E3:E4"/>
  </mergeCells>
  <pageMargins left="0.75" right="0.75" top="1" bottom="1" header="0.5" footer="0.5"/>
  <pageSetup paperSize="9" orientation="portrait" horizontalDpi="90" verticalDpi="90"/>
  <headerFooter>
    <oddFooter>&amp;L&amp;1#&amp;"Calibri"&amp;8&amp;K008000Aviva: 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5"/>
  <sheetViews>
    <sheetView showRuler="0" topLeftCell="B1" workbookViewId="0"/>
  </sheetViews>
  <sheetFormatPr defaultColWidth="13.08984375" defaultRowHeight="12.5" x14ac:dyDescent="0.25"/>
  <cols>
    <col min="1" max="1" width="8.6328125" hidden="1" customWidth="1"/>
    <col min="2" max="2" width="2.36328125" customWidth="1"/>
    <col min="3" max="3" width="97.453125" customWidth="1"/>
    <col min="4" max="4" width="7.90625" customWidth="1"/>
    <col min="5" max="7" width="13.81640625" customWidth="1"/>
    <col min="8" max="11" width="2.36328125" customWidth="1"/>
    <col min="12" max="12" width="11.81640625" customWidth="1"/>
    <col min="13" max="15" width="2.36328125" customWidth="1"/>
  </cols>
  <sheetData>
    <row r="1" spans="1:16" ht="44.15" customHeight="1" x14ac:dyDescent="0.25">
      <c r="A1" s="272" t="s">
        <v>110</v>
      </c>
      <c r="B1" s="226"/>
      <c r="C1" s="226"/>
      <c r="D1" s="226"/>
      <c r="E1" s="226"/>
      <c r="F1" s="226"/>
      <c r="G1" s="226"/>
      <c r="H1" s="226"/>
      <c r="I1" s="226"/>
      <c r="J1" s="226"/>
      <c r="K1" s="226"/>
      <c r="L1" s="226"/>
      <c r="M1" s="226"/>
      <c r="N1" s="226"/>
      <c r="O1" s="226"/>
    </row>
    <row r="2" spans="1:16" ht="15" customHeight="1" x14ac:dyDescent="0.25">
      <c r="A2" s="249"/>
      <c r="B2" s="250"/>
      <c r="C2" s="250"/>
      <c r="D2" s="250"/>
      <c r="E2" s="250"/>
      <c r="F2" s="250"/>
      <c r="G2" s="250"/>
      <c r="H2" s="250"/>
      <c r="I2" s="250"/>
      <c r="J2" s="250"/>
      <c r="K2" s="250"/>
      <c r="L2" s="250"/>
      <c r="M2" s="250"/>
      <c r="N2" s="250"/>
      <c r="O2" s="250"/>
    </row>
    <row r="3" spans="1:16" ht="9.15" customHeight="1" x14ac:dyDescent="0.3">
      <c r="A3" s="89"/>
      <c r="B3" s="242"/>
      <c r="C3" s="243"/>
      <c r="D3" s="240" t="s">
        <v>46</v>
      </c>
      <c r="E3" s="248">
        <f>+'Key performance indicators'!$E$3</f>
        <v>2023</v>
      </c>
      <c r="F3" s="248">
        <f>+'Key performance indicators'!$F$3</f>
        <v>2022</v>
      </c>
      <c r="G3" s="248">
        <f>+'Key performance indicators'!$G$3</f>
        <v>2021</v>
      </c>
      <c r="H3" s="254" t="s">
        <v>111</v>
      </c>
      <c r="I3" s="255"/>
      <c r="J3" s="255"/>
      <c r="K3" s="255"/>
      <c r="L3" s="255"/>
      <c r="M3" s="255"/>
      <c r="N3" s="255"/>
      <c r="O3" s="256"/>
      <c r="P3" s="37"/>
    </row>
    <row r="4" spans="1:16" ht="9.15" customHeight="1" x14ac:dyDescent="0.3">
      <c r="A4" s="82" t="s">
        <v>45</v>
      </c>
      <c r="B4" s="244"/>
      <c r="C4" s="226"/>
      <c r="D4" s="241"/>
      <c r="E4" s="241"/>
      <c r="F4" s="241"/>
      <c r="G4" s="241"/>
      <c r="H4" s="251" t="s">
        <v>77</v>
      </c>
      <c r="I4" s="252"/>
      <c r="J4" s="252"/>
      <c r="K4" s="253"/>
      <c r="L4" s="13" t="s">
        <v>78</v>
      </c>
      <c r="M4" s="251" t="s">
        <v>79</v>
      </c>
      <c r="N4" s="252"/>
      <c r="O4" s="253"/>
      <c r="P4" s="37"/>
    </row>
    <row r="5" spans="1:16" ht="15.75" customHeight="1" x14ac:dyDescent="0.3">
      <c r="A5" s="20"/>
      <c r="B5" s="266" t="s">
        <v>145</v>
      </c>
      <c r="C5" s="267"/>
      <c r="D5" s="267"/>
      <c r="E5" s="267"/>
      <c r="F5" s="267"/>
      <c r="G5" s="267"/>
      <c r="H5" s="267"/>
      <c r="I5" s="267"/>
      <c r="J5" s="267"/>
      <c r="K5" s="267"/>
      <c r="L5" s="267"/>
      <c r="M5" s="267"/>
      <c r="N5" s="267"/>
      <c r="O5" s="268"/>
      <c r="P5" s="37"/>
    </row>
    <row r="6" spans="1:16" ht="15.75" customHeight="1" x14ac:dyDescent="0.3">
      <c r="A6" s="21"/>
      <c r="B6" s="279" t="s">
        <v>146</v>
      </c>
      <c r="C6" s="280"/>
      <c r="D6" s="280"/>
      <c r="E6" s="280"/>
      <c r="F6" s="280"/>
      <c r="G6" s="280"/>
      <c r="H6" s="280"/>
      <c r="I6" s="280"/>
      <c r="J6" s="280"/>
      <c r="K6" s="280"/>
      <c r="L6" s="280"/>
      <c r="M6" s="280"/>
      <c r="N6" s="280"/>
      <c r="O6" s="281"/>
      <c r="P6" s="37"/>
    </row>
    <row r="7" spans="1:16" ht="15" customHeight="1" x14ac:dyDescent="0.3">
      <c r="A7" s="21" t="s">
        <v>147</v>
      </c>
      <c r="B7" s="235" t="s">
        <v>148</v>
      </c>
      <c r="C7" s="235"/>
      <c r="D7" s="25"/>
      <c r="E7" s="83">
        <v>0.1273</v>
      </c>
      <c r="F7" s="27">
        <v>0.29399999999999998</v>
      </c>
      <c r="G7" s="27">
        <v>3.6999999999999998E-2</v>
      </c>
      <c r="H7" s="65">
        <v>11</v>
      </c>
      <c r="I7" s="66">
        <v>12</v>
      </c>
      <c r="J7" s="67">
        <v>13</v>
      </c>
      <c r="K7" s="85"/>
      <c r="L7" s="77"/>
      <c r="M7" s="84">
        <v>1</v>
      </c>
      <c r="N7" s="84">
        <v>4</v>
      </c>
      <c r="O7" s="78"/>
      <c r="P7" s="37"/>
    </row>
    <row r="8" spans="1:16" ht="15" customHeight="1" x14ac:dyDescent="0.3">
      <c r="A8" s="21" t="s">
        <v>149</v>
      </c>
      <c r="B8" s="235" t="s">
        <v>150</v>
      </c>
      <c r="C8" s="235"/>
      <c r="D8" s="25" t="s">
        <v>54</v>
      </c>
      <c r="E8" s="74">
        <v>17386</v>
      </c>
      <c r="F8" s="61">
        <v>13958</v>
      </c>
      <c r="G8" s="61">
        <v>14536</v>
      </c>
      <c r="H8" s="34"/>
      <c r="I8" s="34"/>
      <c r="J8" s="34"/>
      <c r="K8" s="85"/>
      <c r="L8" s="77"/>
      <c r="M8" s="34"/>
      <c r="N8" s="34"/>
      <c r="O8" s="34"/>
      <c r="P8" s="37"/>
    </row>
    <row r="9" spans="1:16" ht="15" customHeight="1" x14ac:dyDescent="0.3">
      <c r="A9" s="21" t="s">
        <v>151</v>
      </c>
      <c r="B9" s="235" t="s">
        <v>152</v>
      </c>
      <c r="C9" s="235"/>
      <c r="D9" s="25"/>
      <c r="E9" s="74">
        <v>34062</v>
      </c>
      <c r="F9" s="61">
        <v>36230</v>
      </c>
      <c r="G9" s="61">
        <v>38855.14</v>
      </c>
      <c r="H9" s="85"/>
      <c r="I9" s="85"/>
      <c r="J9" s="85"/>
      <c r="K9" s="85"/>
      <c r="L9" s="77"/>
      <c r="M9" s="34"/>
      <c r="N9" s="34"/>
      <c r="O9" s="78"/>
      <c r="P9" s="37"/>
    </row>
    <row r="10" spans="1:16" ht="15" customHeight="1" x14ac:dyDescent="0.3">
      <c r="A10" s="21" t="s">
        <v>153</v>
      </c>
      <c r="B10" s="235" t="s">
        <v>154</v>
      </c>
      <c r="C10" s="235"/>
      <c r="D10" s="25"/>
      <c r="E10" s="74">
        <v>4646</v>
      </c>
      <c r="F10" s="61">
        <v>2490.75</v>
      </c>
      <c r="G10" s="61">
        <v>3051</v>
      </c>
      <c r="H10" s="85"/>
      <c r="I10" s="85"/>
      <c r="J10" s="85"/>
      <c r="K10" s="85"/>
      <c r="L10" s="77"/>
      <c r="M10" s="34"/>
      <c r="N10" s="34"/>
      <c r="O10" s="78"/>
      <c r="P10" s="37"/>
    </row>
    <row r="11" spans="1:16" ht="15" customHeight="1" x14ac:dyDescent="0.3">
      <c r="A11" s="21" t="s">
        <v>155</v>
      </c>
      <c r="B11" s="235" t="s">
        <v>156</v>
      </c>
      <c r="C11" s="235"/>
      <c r="D11" s="25"/>
      <c r="E11" s="74">
        <v>148575</v>
      </c>
      <c r="F11" s="61">
        <v>125873.53</v>
      </c>
      <c r="G11" s="61">
        <v>161442.47</v>
      </c>
      <c r="H11" s="85"/>
      <c r="I11" s="85"/>
      <c r="J11" s="85"/>
      <c r="K11" s="85"/>
      <c r="L11" s="77"/>
      <c r="M11" s="34"/>
      <c r="N11" s="34"/>
      <c r="O11" s="78"/>
      <c r="P11" s="37"/>
    </row>
    <row r="12" spans="1:16" ht="15" customHeight="1" x14ac:dyDescent="0.3">
      <c r="A12" s="21" t="s">
        <v>157</v>
      </c>
      <c r="B12" s="235" t="s">
        <v>158</v>
      </c>
      <c r="C12" s="235"/>
      <c r="D12" s="25"/>
      <c r="E12" s="74">
        <v>914</v>
      </c>
      <c r="F12" s="61">
        <v>1491.62</v>
      </c>
      <c r="G12" s="61">
        <v>926.12</v>
      </c>
      <c r="H12" s="85"/>
      <c r="I12" s="85"/>
      <c r="J12" s="85"/>
      <c r="K12" s="85"/>
      <c r="L12" s="77"/>
      <c r="M12" s="34"/>
      <c r="N12" s="34"/>
      <c r="O12" s="78"/>
      <c r="P12" s="37"/>
    </row>
    <row r="13" spans="1:16" ht="15" customHeight="1" x14ac:dyDescent="0.3">
      <c r="A13" s="21" t="s">
        <v>159</v>
      </c>
      <c r="B13" s="235" t="s">
        <v>160</v>
      </c>
      <c r="C13" s="235"/>
      <c r="D13" s="25"/>
      <c r="E13" s="86">
        <v>0.63</v>
      </c>
      <c r="F13" s="27">
        <v>0.68</v>
      </c>
      <c r="G13" s="27">
        <v>0.64</v>
      </c>
      <c r="H13" s="65">
        <v>11</v>
      </c>
      <c r="I13" s="66">
        <v>12</v>
      </c>
      <c r="J13" s="67">
        <v>13</v>
      </c>
      <c r="K13" s="85"/>
      <c r="L13" s="77"/>
      <c r="M13" s="84">
        <v>1</v>
      </c>
      <c r="N13" s="84">
        <v>4</v>
      </c>
      <c r="O13" s="78"/>
      <c r="P13" s="37"/>
    </row>
    <row r="14" spans="1:16" ht="15" customHeight="1" x14ac:dyDescent="0.3">
      <c r="A14" s="21" t="s">
        <v>161</v>
      </c>
      <c r="B14" s="235" t="s">
        <v>162</v>
      </c>
      <c r="C14" s="235"/>
      <c r="D14" s="25"/>
      <c r="E14" s="74">
        <v>38</v>
      </c>
      <c r="F14" s="61">
        <v>36.299999999999997</v>
      </c>
      <c r="G14" s="61">
        <v>28.7</v>
      </c>
      <c r="H14" s="85"/>
      <c r="I14" s="85"/>
      <c r="J14" s="85"/>
      <c r="K14" s="85"/>
      <c r="L14" s="77"/>
      <c r="M14" s="34"/>
      <c r="N14" s="34"/>
      <c r="O14" s="78"/>
      <c r="P14" s="37"/>
    </row>
    <row r="15" spans="1:16" ht="15" customHeight="1" x14ac:dyDescent="0.3">
      <c r="A15" s="21" t="s">
        <v>163</v>
      </c>
      <c r="B15" s="235" t="s">
        <v>164</v>
      </c>
      <c r="C15" s="235"/>
      <c r="D15" s="25"/>
      <c r="E15" s="74">
        <v>955</v>
      </c>
      <c r="F15" s="61">
        <v>610.29</v>
      </c>
      <c r="G15" s="61">
        <v>484.71</v>
      </c>
      <c r="H15" s="85"/>
      <c r="I15" s="85"/>
      <c r="J15" s="85"/>
      <c r="K15" s="85"/>
      <c r="L15" s="77"/>
      <c r="M15" s="34"/>
      <c r="N15" s="34"/>
      <c r="O15" s="78"/>
      <c r="P15" s="37"/>
    </row>
    <row r="16" spans="1:16" ht="15" customHeight="1" x14ac:dyDescent="0.3">
      <c r="A16" s="21" t="s">
        <v>165</v>
      </c>
      <c r="B16" s="235" t="s">
        <v>166</v>
      </c>
      <c r="C16" s="235"/>
      <c r="D16" s="25" t="s">
        <v>54</v>
      </c>
      <c r="E16" s="83">
        <v>1</v>
      </c>
      <c r="F16" s="27">
        <v>1</v>
      </c>
      <c r="G16" s="27">
        <v>0.93</v>
      </c>
      <c r="H16" s="87">
        <v>7</v>
      </c>
      <c r="I16" s="65">
        <v>11</v>
      </c>
      <c r="J16" s="66">
        <v>12</v>
      </c>
      <c r="K16" s="90"/>
      <c r="L16" s="77"/>
      <c r="M16" s="84">
        <v>1</v>
      </c>
      <c r="N16" s="84">
        <v>4</v>
      </c>
      <c r="O16" s="78"/>
      <c r="P16" s="37"/>
    </row>
    <row r="17" spans="1:16" ht="15" customHeight="1" x14ac:dyDescent="0.3">
      <c r="A17" s="21" t="s">
        <v>167</v>
      </c>
      <c r="B17" s="235" t="s">
        <v>168</v>
      </c>
      <c r="C17" s="235"/>
      <c r="D17" s="25"/>
      <c r="E17" s="74">
        <v>772</v>
      </c>
      <c r="F17" s="61">
        <v>1080.58</v>
      </c>
      <c r="G17" s="61">
        <v>1190.32</v>
      </c>
      <c r="H17" s="87">
        <v>7</v>
      </c>
      <c r="I17" s="65">
        <v>11</v>
      </c>
      <c r="J17" s="66">
        <v>12</v>
      </c>
      <c r="K17" s="85"/>
      <c r="L17" s="91"/>
      <c r="M17" s="84">
        <v>1</v>
      </c>
      <c r="N17" s="84">
        <v>4</v>
      </c>
      <c r="O17" s="78"/>
      <c r="P17" s="37"/>
    </row>
    <row r="18" spans="1:16" ht="15" customHeight="1" x14ac:dyDescent="0.3">
      <c r="A18" s="21" t="s">
        <v>169</v>
      </c>
      <c r="B18" s="235" t="s">
        <v>170</v>
      </c>
      <c r="C18" s="235"/>
      <c r="D18" s="25"/>
      <c r="E18" s="83">
        <v>0.66</v>
      </c>
      <c r="F18" s="33">
        <v>0.435</v>
      </c>
      <c r="G18" s="33">
        <v>0.39</v>
      </c>
      <c r="H18" s="65">
        <v>11</v>
      </c>
      <c r="I18" s="66">
        <v>12</v>
      </c>
      <c r="J18" s="67">
        <v>13</v>
      </c>
      <c r="K18" s="85"/>
      <c r="L18" s="77"/>
      <c r="M18" s="84">
        <v>1</v>
      </c>
      <c r="N18" s="84">
        <v>4</v>
      </c>
      <c r="O18" s="78"/>
      <c r="P18" s="37"/>
    </row>
    <row r="19" spans="1:16" ht="15" customHeight="1" x14ac:dyDescent="0.3">
      <c r="A19" s="21" t="s">
        <v>171</v>
      </c>
      <c r="B19" s="235" t="s">
        <v>172</v>
      </c>
      <c r="C19" s="235"/>
      <c r="D19" s="25"/>
      <c r="E19" s="74">
        <v>14.31</v>
      </c>
      <c r="F19" s="61">
        <v>11.87</v>
      </c>
      <c r="G19" s="61">
        <v>6.33</v>
      </c>
      <c r="H19" s="85"/>
      <c r="I19" s="85"/>
      <c r="J19" s="85"/>
      <c r="K19" s="85"/>
      <c r="L19" s="77"/>
      <c r="M19" s="34"/>
      <c r="N19" s="34"/>
      <c r="O19" s="78"/>
      <c r="P19" s="37"/>
    </row>
    <row r="20" spans="1:16" ht="15" customHeight="1" x14ac:dyDescent="0.3">
      <c r="A20" s="21" t="s">
        <v>173</v>
      </c>
      <c r="B20" s="235" t="s">
        <v>174</v>
      </c>
      <c r="C20" s="235"/>
      <c r="D20" s="25"/>
      <c r="E20" s="74">
        <v>20.84</v>
      </c>
      <c r="F20" s="61">
        <v>12.54</v>
      </c>
      <c r="G20" s="61">
        <v>2.31</v>
      </c>
      <c r="H20" s="85"/>
      <c r="I20" s="85"/>
      <c r="J20" s="85"/>
      <c r="K20" s="85"/>
      <c r="L20" s="77"/>
      <c r="M20" s="34"/>
      <c r="N20" s="34"/>
      <c r="O20" s="78"/>
      <c r="P20" s="37"/>
    </row>
    <row r="21" spans="1:16" ht="15" customHeight="1" x14ac:dyDescent="0.3">
      <c r="A21" s="21" t="s">
        <v>175</v>
      </c>
      <c r="B21" s="235" t="s">
        <v>176</v>
      </c>
      <c r="C21" s="235"/>
      <c r="D21" s="25"/>
      <c r="E21" s="74">
        <v>16.8</v>
      </c>
      <c r="F21" s="61">
        <v>9.26</v>
      </c>
      <c r="G21" s="61">
        <v>2.74</v>
      </c>
      <c r="H21" s="85"/>
      <c r="I21" s="85"/>
      <c r="J21" s="85"/>
      <c r="K21" s="85"/>
      <c r="L21" s="77"/>
      <c r="M21" s="34"/>
      <c r="N21" s="34"/>
      <c r="O21" s="78"/>
      <c r="P21" s="37"/>
    </row>
    <row r="22" spans="1:16" ht="15.75" customHeight="1" x14ac:dyDescent="0.25">
      <c r="A22" s="39"/>
      <c r="B22" s="282"/>
      <c r="C22" s="282"/>
      <c r="D22" s="282"/>
      <c r="E22" s="282"/>
      <c r="F22" s="282"/>
      <c r="G22" s="282"/>
      <c r="H22" s="282"/>
      <c r="I22" s="282"/>
      <c r="J22" s="282"/>
      <c r="K22" s="282"/>
      <c r="L22" s="282"/>
      <c r="M22" s="282"/>
      <c r="N22" s="282"/>
      <c r="O22" s="282"/>
    </row>
    <row r="23" spans="1:16" ht="15.75" customHeight="1" x14ac:dyDescent="0.25">
      <c r="B23" s="88" t="s">
        <v>69</v>
      </c>
      <c r="C23" s="283" t="s">
        <v>177</v>
      </c>
      <c r="D23" s="226"/>
      <c r="E23" s="226"/>
      <c r="F23" s="226"/>
      <c r="G23" s="226"/>
      <c r="H23" s="226"/>
      <c r="I23" s="226"/>
      <c r="J23" s="226"/>
      <c r="K23" s="226"/>
      <c r="L23" s="226"/>
      <c r="M23" s="226"/>
      <c r="N23" s="226"/>
      <c r="O23" s="226"/>
    </row>
    <row r="24" spans="1:16" ht="15.75" customHeight="1" x14ac:dyDescent="0.25">
      <c r="B24" s="226"/>
      <c r="C24" s="226"/>
      <c r="D24" s="226"/>
      <c r="E24" s="226"/>
      <c r="F24" s="226"/>
      <c r="G24" s="226"/>
      <c r="H24" s="226"/>
      <c r="I24" s="226"/>
      <c r="J24" s="226"/>
      <c r="K24" s="226"/>
      <c r="L24" s="226"/>
      <c r="M24" s="226"/>
      <c r="N24" s="226"/>
      <c r="O24" s="226"/>
    </row>
    <row r="25" spans="1:16" ht="15" customHeight="1" x14ac:dyDescent="0.25">
      <c r="B25" s="239" t="str">
        <f>+'Key performance indicators'!$B$22</f>
        <v>The above should be read in conjunction with the Aviva plc Reporting Criteria 2023.</v>
      </c>
      <c r="C25" s="226"/>
      <c r="D25" s="239"/>
      <c r="E25" s="239"/>
      <c r="F25" s="239"/>
      <c r="G25" s="239"/>
      <c r="H25" s="239"/>
      <c r="I25" s="239"/>
      <c r="J25" s="239"/>
      <c r="K25" s="239"/>
      <c r="L25" s="239"/>
      <c r="M25" s="239"/>
      <c r="N25" s="239"/>
      <c r="O25" s="239"/>
    </row>
  </sheetData>
  <mergeCells count="31">
    <mergeCell ref="B25:O25"/>
    <mergeCell ref="B24:O24"/>
    <mergeCell ref="B21:C21"/>
    <mergeCell ref="C23:O23"/>
    <mergeCell ref="B17:C17"/>
    <mergeCell ref="B18:C18"/>
    <mergeCell ref="B20:C20"/>
    <mergeCell ref="B19:C19"/>
    <mergeCell ref="B22:O22"/>
    <mergeCell ref="B11:C11"/>
    <mergeCell ref="B12:C12"/>
    <mergeCell ref="B14:C14"/>
    <mergeCell ref="B13:C13"/>
    <mergeCell ref="B16:C16"/>
    <mergeCell ref="B15:C15"/>
    <mergeCell ref="A1:O1"/>
    <mergeCell ref="A2:O2"/>
    <mergeCell ref="H3:O3"/>
    <mergeCell ref="M4:O4"/>
    <mergeCell ref="B10:C10"/>
    <mergeCell ref="B9:C9"/>
    <mergeCell ref="D3:D4"/>
    <mergeCell ref="E3:E4"/>
    <mergeCell ref="B3:C4"/>
    <mergeCell ref="B8:C8"/>
    <mergeCell ref="B7:C7"/>
    <mergeCell ref="B6:O6"/>
    <mergeCell ref="B5:O5"/>
    <mergeCell ref="H4:K4"/>
    <mergeCell ref="F3:F4"/>
    <mergeCell ref="G3:G4"/>
  </mergeCells>
  <pageMargins left="0.75" right="0.75" top="1" bottom="1" header="0.5" footer="0.5"/>
  <pageSetup paperSize="9" orientation="portrait" horizontalDpi="90" verticalDpi="90"/>
  <headerFooter>
    <oddFooter>&amp;L&amp;1#&amp;"Calibri"&amp;8&amp;K008000Aviva: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3"/>
  <sheetViews>
    <sheetView showRuler="0" topLeftCell="B1" workbookViewId="0"/>
  </sheetViews>
  <sheetFormatPr defaultColWidth="13.08984375" defaultRowHeight="12.5" x14ac:dyDescent="0.25"/>
  <cols>
    <col min="1" max="1" width="8.6328125" hidden="1" customWidth="1"/>
    <col min="2" max="2" width="2.36328125" customWidth="1"/>
    <col min="3" max="3" width="97.453125" customWidth="1"/>
    <col min="4" max="4" width="7.90625" customWidth="1"/>
    <col min="5" max="7" width="13.81640625" customWidth="1"/>
    <col min="8" max="11" width="2.36328125" customWidth="1"/>
    <col min="12" max="12" width="11.81640625" customWidth="1"/>
    <col min="13" max="15" width="2.36328125" customWidth="1"/>
  </cols>
  <sheetData>
    <row r="1" spans="1:16" ht="44.15" customHeight="1" x14ac:dyDescent="0.25">
      <c r="A1" s="272" t="s">
        <v>110</v>
      </c>
      <c r="B1" s="226"/>
      <c r="C1" s="226"/>
      <c r="D1" s="226"/>
      <c r="E1" s="226"/>
      <c r="F1" s="226"/>
      <c r="G1" s="226"/>
      <c r="H1" s="226"/>
      <c r="I1" s="226"/>
      <c r="J1" s="226"/>
      <c r="K1" s="226"/>
      <c r="L1" s="226"/>
      <c r="M1" s="226"/>
      <c r="N1" s="226"/>
      <c r="O1" s="226"/>
    </row>
    <row r="2" spans="1:16" ht="15" customHeight="1" x14ac:dyDescent="0.25">
      <c r="A2" s="249"/>
      <c r="B2" s="250"/>
      <c r="C2" s="250"/>
      <c r="D2" s="250"/>
      <c r="E2" s="250"/>
      <c r="F2" s="250"/>
      <c r="G2" s="250"/>
      <c r="H2" s="250"/>
      <c r="I2" s="250"/>
      <c r="J2" s="250"/>
      <c r="K2" s="250"/>
      <c r="L2" s="250"/>
      <c r="M2" s="250"/>
      <c r="N2" s="250"/>
      <c r="O2" s="250"/>
    </row>
    <row r="3" spans="1:16" ht="9.15" customHeight="1" x14ac:dyDescent="0.3">
      <c r="A3" s="75"/>
      <c r="B3" s="242"/>
      <c r="C3" s="243"/>
      <c r="D3" s="288" t="s">
        <v>46</v>
      </c>
      <c r="E3" s="248">
        <f>+'Key performance indicators'!$E$3</f>
        <v>2023</v>
      </c>
      <c r="F3" s="248">
        <f>+'Key performance indicators'!$F$3</f>
        <v>2022</v>
      </c>
      <c r="G3" s="248">
        <f>+'Key performance indicators'!$G$3</f>
        <v>2021</v>
      </c>
      <c r="H3" s="289" t="s">
        <v>39</v>
      </c>
      <c r="I3" s="289"/>
      <c r="J3" s="289"/>
      <c r="K3" s="289"/>
      <c r="L3" s="289"/>
      <c r="M3" s="289"/>
      <c r="N3" s="289"/>
      <c r="O3" s="289"/>
      <c r="P3" s="37"/>
    </row>
    <row r="4" spans="1:16" ht="9.15" customHeight="1" x14ac:dyDescent="0.3">
      <c r="A4" s="59" t="s">
        <v>45</v>
      </c>
      <c r="B4" s="284"/>
      <c r="C4" s="226"/>
      <c r="D4" s="288"/>
      <c r="E4" s="287"/>
      <c r="F4" s="287"/>
      <c r="G4" s="287"/>
      <c r="H4" s="289" t="s">
        <v>77</v>
      </c>
      <c r="I4" s="289"/>
      <c r="J4" s="289"/>
      <c r="K4" s="289"/>
      <c r="L4" s="92" t="s">
        <v>78</v>
      </c>
      <c r="M4" s="289" t="s">
        <v>79</v>
      </c>
      <c r="N4" s="289"/>
      <c r="O4" s="289"/>
      <c r="P4" s="37"/>
    </row>
    <row r="5" spans="1:16" ht="15.75" customHeight="1" x14ac:dyDescent="0.3">
      <c r="A5" s="100"/>
      <c r="B5" s="286" t="s">
        <v>8</v>
      </c>
      <c r="C5" s="286"/>
      <c r="D5" s="286"/>
      <c r="E5" s="286"/>
      <c r="F5" s="286"/>
      <c r="G5" s="286"/>
      <c r="H5" s="286"/>
      <c r="I5" s="286"/>
      <c r="J5" s="286"/>
      <c r="K5" s="286"/>
      <c r="L5" s="286"/>
      <c r="M5" s="286"/>
      <c r="N5" s="286"/>
      <c r="O5" s="286"/>
      <c r="P5" s="37"/>
    </row>
    <row r="6" spans="1:16" ht="15.75" customHeight="1" x14ac:dyDescent="0.3">
      <c r="A6" s="101"/>
      <c r="B6" s="265" t="s">
        <v>178</v>
      </c>
      <c r="C6" s="265"/>
      <c r="D6" s="265"/>
      <c r="E6" s="265"/>
      <c r="F6" s="265"/>
      <c r="G6" s="265"/>
      <c r="H6" s="265"/>
      <c r="I6" s="265"/>
      <c r="J6" s="265"/>
      <c r="K6" s="265"/>
      <c r="L6" s="265"/>
      <c r="M6" s="265"/>
      <c r="N6" s="265"/>
      <c r="O6" s="265"/>
      <c r="P6" s="37"/>
    </row>
    <row r="7" spans="1:16" ht="15" customHeight="1" x14ac:dyDescent="0.3">
      <c r="A7" s="55" t="s">
        <v>179</v>
      </c>
      <c r="B7" s="285" t="s">
        <v>180</v>
      </c>
      <c r="C7" s="285"/>
      <c r="D7" s="25" t="s">
        <v>131</v>
      </c>
      <c r="E7" s="30">
        <v>7908157.7209999999</v>
      </c>
      <c r="F7" s="93">
        <v>7010168</v>
      </c>
      <c r="G7" s="34" t="s">
        <v>88</v>
      </c>
      <c r="H7" s="96"/>
      <c r="I7" s="96"/>
      <c r="J7" s="96"/>
      <c r="K7" s="96"/>
      <c r="L7" s="102"/>
      <c r="M7" s="97"/>
      <c r="N7" s="97"/>
      <c r="O7" s="103"/>
      <c r="P7" s="37"/>
    </row>
    <row r="8" spans="1:16" ht="15" customHeight="1" x14ac:dyDescent="0.3">
      <c r="A8" s="55" t="s">
        <v>181</v>
      </c>
      <c r="B8" s="285" t="s">
        <v>182</v>
      </c>
      <c r="C8" s="285"/>
      <c r="D8" s="25" t="s">
        <v>131</v>
      </c>
      <c r="E8" s="30">
        <v>319354</v>
      </c>
      <c r="F8" s="93">
        <v>305185</v>
      </c>
      <c r="G8" s="34" t="s">
        <v>88</v>
      </c>
      <c r="H8" s="102"/>
      <c r="I8" s="96"/>
      <c r="J8" s="96"/>
      <c r="K8" s="96"/>
      <c r="L8" s="97"/>
      <c r="M8" s="97"/>
      <c r="N8" s="97"/>
      <c r="O8" s="96"/>
      <c r="P8" s="37"/>
    </row>
    <row r="9" spans="1:16" ht="15" customHeight="1" x14ac:dyDescent="0.3">
      <c r="A9" s="55" t="s">
        <v>183</v>
      </c>
      <c r="B9" s="235" t="s">
        <v>184</v>
      </c>
      <c r="C9" s="235"/>
      <c r="D9" s="25" t="s">
        <v>131</v>
      </c>
      <c r="E9" s="94">
        <v>135895.82298600001</v>
      </c>
      <c r="F9" s="93">
        <v>128114</v>
      </c>
      <c r="G9" s="34" t="s">
        <v>88</v>
      </c>
      <c r="H9" s="96"/>
      <c r="I9" s="96"/>
      <c r="J9" s="96"/>
      <c r="K9" s="96"/>
      <c r="L9" s="102"/>
      <c r="M9" s="97"/>
      <c r="N9" s="97"/>
      <c r="O9" s="102"/>
      <c r="P9" s="37"/>
    </row>
    <row r="10" spans="1:16" ht="15" customHeight="1" x14ac:dyDescent="0.3">
      <c r="A10" s="55" t="s">
        <v>185</v>
      </c>
      <c r="B10" s="285" t="s">
        <v>186</v>
      </c>
      <c r="C10" s="285"/>
      <c r="D10" s="25" t="s">
        <v>131</v>
      </c>
      <c r="E10" s="94">
        <v>282398.41982000001</v>
      </c>
      <c r="F10" s="93">
        <v>299638</v>
      </c>
      <c r="G10" s="34" t="s">
        <v>88</v>
      </c>
      <c r="H10" s="96"/>
      <c r="I10" s="96"/>
      <c r="J10" s="96"/>
      <c r="K10" s="96"/>
      <c r="L10" s="97"/>
      <c r="M10" s="97"/>
      <c r="N10" s="97"/>
      <c r="O10" s="102"/>
      <c r="P10" s="37"/>
    </row>
    <row r="11" spans="1:16" ht="15" customHeight="1" x14ac:dyDescent="0.3">
      <c r="A11" s="95" t="s">
        <v>187</v>
      </c>
      <c r="B11" s="235" t="s">
        <v>188</v>
      </c>
      <c r="C11" s="235"/>
      <c r="D11" s="96" t="s">
        <v>131</v>
      </c>
      <c r="E11" s="94">
        <v>142137.926722</v>
      </c>
      <c r="F11" s="93">
        <v>135852</v>
      </c>
      <c r="G11" s="34" t="s">
        <v>88</v>
      </c>
      <c r="H11" s="96"/>
      <c r="I11" s="96"/>
      <c r="J11" s="96"/>
      <c r="K11" s="96"/>
      <c r="L11" s="102"/>
      <c r="M11" s="102"/>
      <c r="N11" s="102"/>
      <c r="O11" s="102"/>
      <c r="P11" s="37"/>
    </row>
    <row r="12" spans="1:16" ht="15" customHeight="1" x14ac:dyDescent="0.3">
      <c r="B12" s="235" t="s">
        <v>189</v>
      </c>
      <c r="C12" s="235"/>
      <c r="D12" s="25" t="s">
        <v>54</v>
      </c>
      <c r="E12" s="94">
        <v>8787943.8905280009</v>
      </c>
      <c r="F12" s="93">
        <v>7878957</v>
      </c>
      <c r="G12" s="34" t="s">
        <v>88</v>
      </c>
      <c r="H12" s="102"/>
      <c r="I12" s="102"/>
      <c r="J12" s="102"/>
      <c r="K12" s="102"/>
      <c r="L12" s="102"/>
      <c r="M12" s="102"/>
      <c r="N12" s="102"/>
      <c r="O12" s="102"/>
      <c r="P12" s="37"/>
    </row>
    <row r="13" spans="1:16" ht="15.75" customHeight="1" x14ac:dyDescent="0.3">
      <c r="A13" s="101"/>
      <c r="B13" s="265" t="s">
        <v>190</v>
      </c>
      <c r="C13" s="265"/>
      <c r="D13" s="265"/>
      <c r="E13" s="265"/>
      <c r="F13" s="265"/>
      <c r="G13" s="265"/>
      <c r="H13" s="265"/>
      <c r="I13" s="265"/>
      <c r="J13" s="265"/>
      <c r="K13" s="265"/>
      <c r="L13" s="265"/>
      <c r="M13" s="265"/>
      <c r="N13" s="265"/>
      <c r="O13" s="265"/>
      <c r="P13" s="37"/>
    </row>
    <row r="14" spans="1:16" ht="15" customHeight="1" x14ac:dyDescent="0.3">
      <c r="A14" s="101"/>
      <c r="B14" s="263" t="s">
        <v>191</v>
      </c>
      <c r="C14" s="264"/>
      <c r="D14" s="25" t="s">
        <v>54</v>
      </c>
      <c r="E14" s="74">
        <v>60.679951000000003</v>
      </c>
      <c r="F14" s="84">
        <v>91.5</v>
      </c>
      <c r="G14" s="84">
        <v>114</v>
      </c>
      <c r="H14" s="97"/>
      <c r="I14" s="97"/>
      <c r="J14" s="96"/>
      <c r="K14" s="97"/>
      <c r="L14" s="97"/>
      <c r="M14" s="97"/>
      <c r="N14" s="97"/>
      <c r="O14" s="97"/>
      <c r="P14" s="37"/>
    </row>
    <row r="15" spans="1:16" ht="15" customHeight="1" x14ac:dyDescent="0.3">
      <c r="A15" s="101"/>
      <c r="B15" s="235" t="s">
        <v>192</v>
      </c>
      <c r="C15" s="235"/>
      <c r="D15" s="25" t="s">
        <v>54</v>
      </c>
      <c r="E15" s="74">
        <v>67.797918999999993</v>
      </c>
      <c r="F15" s="84">
        <v>96.3</v>
      </c>
      <c r="G15" s="84">
        <v>120</v>
      </c>
      <c r="H15" s="97" t="s">
        <v>131</v>
      </c>
      <c r="I15" s="97" t="s">
        <v>131</v>
      </c>
      <c r="J15" s="98">
        <v>13</v>
      </c>
      <c r="K15" s="97"/>
      <c r="L15" s="97"/>
      <c r="M15" s="97"/>
      <c r="N15" s="97"/>
      <c r="O15" s="97"/>
      <c r="P15" s="37"/>
    </row>
    <row r="16" spans="1:16" ht="15" customHeight="1" x14ac:dyDescent="0.3">
      <c r="A16" s="101"/>
      <c r="B16" s="235" t="s">
        <v>193</v>
      </c>
      <c r="C16" s="235"/>
      <c r="D16" s="25"/>
      <c r="E16" s="83">
        <v>0.56847999999999999</v>
      </c>
      <c r="F16" s="99">
        <v>0.39</v>
      </c>
      <c r="G16" s="99">
        <v>0.23599999999999999</v>
      </c>
      <c r="H16" s="65">
        <v>11</v>
      </c>
      <c r="I16" s="66">
        <v>12</v>
      </c>
      <c r="J16" s="67">
        <v>13</v>
      </c>
      <c r="K16" s="97"/>
      <c r="L16" s="97"/>
      <c r="M16" s="84">
        <v>1</v>
      </c>
      <c r="N16" s="84">
        <v>4</v>
      </c>
      <c r="O16" s="97"/>
      <c r="P16" s="37"/>
    </row>
    <row r="17" spans="1:16" ht="15" customHeight="1" x14ac:dyDescent="0.3">
      <c r="A17" s="55" t="s">
        <v>194</v>
      </c>
      <c r="B17" s="235" t="s">
        <v>195</v>
      </c>
      <c r="C17" s="235"/>
      <c r="D17" s="25"/>
      <c r="E17" s="74">
        <v>92.931926000000004</v>
      </c>
      <c r="F17" s="84">
        <v>119.65</v>
      </c>
      <c r="G17" s="84">
        <v>135.2987799</v>
      </c>
      <c r="H17" s="96"/>
      <c r="I17" s="96"/>
      <c r="J17" s="96"/>
      <c r="K17" s="96"/>
      <c r="L17" s="97"/>
      <c r="M17" s="97"/>
      <c r="N17" s="97"/>
      <c r="O17" s="103"/>
      <c r="P17" s="37"/>
    </row>
    <row r="18" spans="1:16" ht="15" customHeight="1" x14ac:dyDescent="0.3">
      <c r="A18" s="55" t="s">
        <v>196</v>
      </c>
      <c r="B18" s="235" t="s">
        <v>197</v>
      </c>
      <c r="C18" s="235"/>
      <c r="D18" s="25"/>
      <c r="E18" s="74">
        <v>162.18</v>
      </c>
      <c r="F18" s="84">
        <v>190.3</v>
      </c>
      <c r="G18" s="34" t="s">
        <v>88</v>
      </c>
      <c r="H18" s="96"/>
      <c r="I18" s="96"/>
      <c r="J18" s="96"/>
      <c r="K18" s="96"/>
      <c r="L18" s="97"/>
      <c r="M18" s="97"/>
      <c r="N18" s="97"/>
      <c r="O18" s="103"/>
      <c r="P18" s="37"/>
    </row>
    <row r="19" spans="1:16" ht="15" customHeight="1" x14ac:dyDescent="0.3">
      <c r="A19" s="55" t="s">
        <v>198</v>
      </c>
      <c r="B19" s="290" t="s">
        <v>199</v>
      </c>
      <c r="C19" s="290"/>
      <c r="D19" s="25"/>
      <c r="E19" s="74">
        <v>80.62</v>
      </c>
      <c r="F19" s="84">
        <v>73.22</v>
      </c>
      <c r="G19" s="34" t="s">
        <v>88</v>
      </c>
      <c r="H19" s="96"/>
      <c r="I19" s="96"/>
      <c r="J19" s="96"/>
      <c r="K19" s="96"/>
      <c r="L19" s="97"/>
      <c r="M19" s="97"/>
      <c r="N19" s="97"/>
      <c r="O19" s="103"/>
      <c r="P19" s="37"/>
    </row>
    <row r="20" spans="1:16" ht="15" customHeight="1" x14ac:dyDescent="0.3">
      <c r="A20" s="55" t="s">
        <v>200</v>
      </c>
      <c r="B20" s="290" t="s">
        <v>201</v>
      </c>
      <c r="C20" s="290"/>
      <c r="D20" s="25"/>
      <c r="E20" s="74">
        <v>96.61</v>
      </c>
      <c r="F20" s="84">
        <v>99.12</v>
      </c>
      <c r="G20" s="34" t="s">
        <v>88</v>
      </c>
      <c r="H20" s="97"/>
      <c r="I20" s="97"/>
      <c r="J20" s="97"/>
      <c r="K20" s="96"/>
      <c r="L20" s="97"/>
      <c r="M20" s="97"/>
      <c r="N20" s="97"/>
      <c r="O20" s="97"/>
      <c r="P20" s="37"/>
    </row>
    <row r="21" spans="1:16" ht="15.75" customHeight="1" x14ac:dyDescent="0.3">
      <c r="A21" s="55"/>
      <c r="B21" s="265" t="s">
        <v>202</v>
      </c>
      <c r="C21" s="265"/>
      <c r="D21" s="265"/>
      <c r="E21" s="265"/>
      <c r="F21" s="265"/>
      <c r="G21" s="265"/>
      <c r="H21" s="265"/>
      <c r="I21" s="265"/>
      <c r="J21" s="265"/>
      <c r="K21" s="265"/>
      <c r="L21" s="265"/>
      <c r="M21" s="265"/>
      <c r="N21" s="265"/>
      <c r="O21" s="265"/>
      <c r="P21" s="37"/>
    </row>
    <row r="22" spans="1:16" ht="15" customHeight="1" x14ac:dyDescent="0.3">
      <c r="A22" s="55" t="s">
        <v>203</v>
      </c>
      <c r="B22" s="290" t="s">
        <v>204</v>
      </c>
      <c r="C22" s="290"/>
      <c r="D22" s="25"/>
      <c r="E22" s="74">
        <v>65.193073999999996</v>
      </c>
      <c r="F22" s="84">
        <v>70.03</v>
      </c>
      <c r="G22" s="34" t="s">
        <v>88</v>
      </c>
      <c r="H22" s="96"/>
      <c r="I22" s="96"/>
      <c r="J22" s="96"/>
      <c r="K22" s="96"/>
      <c r="L22" s="97"/>
      <c r="M22" s="97"/>
      <c r="N22" s="97"/>
      <c r="O22" s="103"/>
      <c r="P22" s="37"/>
    </row>
    <row r="23" spans="1:16" ht="15" customHeight="1" x14ac:dyDescent="0.3">
      <c r="A23" s="55" t="s">
        <v>205</v>
      </c>
      <c r="B23" s="290" t="s">
        <v>206</v>
      </c>
      <c r="C23" s="290"/>
      <c r="D23" s="25"/>
      <c r="E23" s="74">
        <v>42.1</v>
      </c>
      <c r="F23" s="84">
        <v>42.8</v>
      </c>
      <c r="G23" s="34" t="s">
        <v>88</v>
      </c>
      <c r="H23" s="96"/>
      <c r="I23" s="96"/>
      <c r="J23" s="96"/>
      <c r="K23" s="96"/>
      <c r="L23" s="97"/>
      <c r="M23" s="97"/>
      <c r="N23" s="97"/>
      <c r="O23" s="103"/>
      <c r="P23" s="37"/>
    </row>
    <row r="24" spans="1:16" ht="15" customHeight="1" x14ac:dyDescent="0.3">
      <c r="A24" s="55" t="s">
        <v>207</v>
      </c>
      <c r="B24" s="290" t="s">
        <v>208</v>
      </c>
      <c r="C24" s="290"/>
      <c r="D24" s="25"/>
      <c r="E24" s="74">
        <v>32.585177999999999</v>
      </c>
      <c r="F24" s="84">
        <v>29</v>
      </c>
      <c r="G24" s="34" t="s">
        <v>88</v>
      </c>
      <c r="H24" s="96"/>
      <c r="I24" s="96"/>
      <c r="J24" s="96"/>
      <c r="K24" s="96"/>
      <c r="L24" s="97"/>
      <c r="M24" s="97"/>
      <c r="N24" s="97"/>
      <c r="O24" s="103"/>
      <c r="P24" s="37"/>
    </row>
    <row r="25" spans="1:16" ht="15" customHeight="1" x14ac:dyDescent="0.3">
      <c r="A25" s="55" t="s">
        <v>209</v>
      </c>
      <c r="B25" s="290" t="s">
        <v>210</v>
      </c>
      <c r="C25" s="290"/>
      <c r="D25" s="25"/>
      <c r="E25" s="74">
        <v>45.534633999999997</v>
      </c>
      <c r="F25" s="84">
        <v>46.3</v>
      </c>
      <c r="G25" s="34" t="s">
        <v>88</v>
      </c>
      <c r="H25" s="97"/>
      <c r="I25" s="97"/>
      <c r="J25" s="97"/>
      <c r="K25" s="96"/>
      <c r="L25" s="97"/>
      <c r="M25" s="97"/>
      <c r="N25" s="97"/>
      <c r="O25" s="103"/>
      <c r="P25" s="37"/>
    </row>
    <row r="26" spans="1:16" ht="15" customHeight="1" x14ac:dyDescent="0.3">
      <c r="A26" s="95" t="s">
        <v>211</v>
      </c>
      <c r="B26" s="290" t="s">
        <v>212</v>
      </c>
      <c r="C26" s="290"/>
      <c r="D26" s="25"/>
      <c r="E26" s="74">
        <v>14.664372</v>
      </c>
      <c r="F26" s="84">
        <v>14.43</v>
      </c>
      <c r="G26" s="34" t="s">
        <v>88</v>
      </c>
      <c r="H26" s="96"/>
      <c r="I26" s="97"/>
      <c r="J26" s="96"/>
      <c r="K26" s="96"/>
      <c r="L26" s="97"/>
      <c r="M26" s="97"/>
      <c r="N26" s="97"/>
      <c r="O26" s="103"/>
      <c r="P26" s="37"/>
    </row>
    <row r="27" spans="1:16" ht="15" customHeight="1" x14ac:dyDescent="0.3">
      <c r="B27" s="290" t="s">
        <v>213</v>
      </c>
      <c r="C27" s="290"/>
      <c r="D27" s="25" t="s">
        <v>54</v>
      </c>
      <c r="E27" s="74">
        <v>58.99</v>
      </c>
      <c r="F27" s="84">
        <v>61.77</v>
      </c>
      <c r="G27" s="34" t="s">
        <v>88</v>
      </c>
      <c r="H27" s="97"/>
      <c r="I27" s="97"/>
      <c r="J27" s="97"/>
      <c r="K27" s="97"/>
      <c r="L27" s="97"/>
      <c r="M27" s="97"/>
      <c r="N27" s="97"/>
      <c r="O27" s="97"/>
      <c r="P27" s="37"/>
    </row>
    <row r="28" spans="1:16" ht="15.75" customHeight="1" x14ac:dyDescent="0.25">
      <c r="A28" s="57"/>
      <c r="B28" s="291"/>
      <c r="C28" s="291"/>
      <c r="D28" s="291"/>
      <c r="E28" s="291"/>
      <c r="F28" s="291"/>
      <c r="G28" s="291"/>
      <c r="H28" s="291"/>
      <c r="I28" s="291"/>
      <c r="J28" s="291"/>
      <c r="K28" s="291"/>
      <c r="L28" s="291"/>
      <c r="M28" s="291"/>
      <c r="N28" s="291"/>
      <c r="O28" s="291"/>
    </row>
    <row r="29" spans="1:16" ht="13.25" customHeight="1" x14ac:dyDescent="0.25">
      <c r="B29" s="35" t="s">
        <v>69</v>
      </c>
      <c r="C29" s="259" t="s">
        <v>214</v>
      </c>
      <c r="D29" s="226"/>
      <c r="E29" s="226"/>
      <c r="F29" s="226"/>
      <c r="G29" s="226"/>
      <c r="H29" s="226"/>
      <c r="I29" s="226"/>
      <c r="J29" s="226"/>
      <c r="K29" s="226"/>
      <c r="L29" s="226"/>
      <c r="M29" s="226"/>
      <c r="N29" s="226"/>
      <c r="O29" s="226"/>
    </row>
    <row r="30" spans="1:16" ht="13.25" customHeight="1" x14ac:dyDescent="0.25">
      <c r="B30" s="35" t="s">
        <v>71</v>
      </c>
      <c r="C30" s="259" t="s">
        <v>215</v>
      </c>
      <c r="D30" s="259"/>
      <c r="E30" s="259"/>
      <c r="F30" s="259"/>
      <c r="G30" s="259"/>
      <c r="H30" s="259"/>
      <c r="I30" s="259"/>
      <c r="J30" s="259"/>
      <c r="K30" s="259"/>
      <c r="L30" s="259"/>
      <c r="M30" s="259"/>
      <c r="N30" s="259"/>
      <c r="O30" s="259"/>
    </row>
    <row r="31" spans="1:16" ht="13.25" customHeight="1" x14ac:dyDescent="0.25">
      <c r="B31" s="35" t="s">
        <v>73</v>
      </c>
      <c r="C31" s="259" t="s">
        <v>216</v>
      </c>
      <c r="D31" s="259"/>
      <c r="E31" s="259"/>
      <c r="F31" s="259"/>
      <c r="G31" s="259"/>
      <c r="H31" s="259"/>
      <c r="I31" s="259"/>
      <c r="J31" s="259"/>
      <c r="K31" s="259"/>
      <c r="L31" s="259"/>
      <c r="M31" s="259"/>
      <c r="N31" s="259"/>
      <c r="O31" s="259"/>
    </row>
    <row r="32" spans="1:16" ht="15" customHeight="1" x14ac:dyDescent="0.25">
      <c r="B32" s="226"/>
      <c r="C32" s="226"/>
      <c r="D32" s="226"/>
      <c r="E32" s="226"/>
      <c r="F32" s="226"/>
      <c r="G32" s="226"/>
      <c r="H32" s="226"/>
      <c r="I32" s="226"/>
      <c r="J32" s="226"/>
      <c r="K32" s="226"/>
      <c r="L32" s="226"/>
      <c r="M32" s="226"/>
      <c r="N32" s="226"/>
      <c r="O32" s="226"/>
    </row>
    <row r="33" spans="1:15" ht="15.75" customHeight="1" x14ac:dyDescent="0.25">
      <c r="A33" s="36" t="s">
        <v>131</v>
      </c>
      <c r="B33" s="239" t="str">
        <f>+'Key performance indicators'!$B$22</f>
        <v>The above should be read in conjunction with the Aviva plc Reporting Criteria 2023.</v>
      </c>
      <c r="C33" s="226"/>
      <c r="D33" s="239"/>
      <c r="E33" s="239"/>
      <c r="F33" s="239"/>
      <c r="G33" s="239"/>
      <c r="H33" s="239"/>
      <c r="I33" s="239"/>
      <c r="J33" s="239"/>
      <c r="K33" s="239"/>
      <c r="L33" s="239"/>
      <c r="M33" s="239"/>
      <c r="N33" s="239"/>
      <c r="O33" s="239"/>
    </row>
  </sheetData>
  <mergeCells count="39">
    <mergeCell ref="B33:O33"/>
    <mergeCell ref="B24:C24"/>
    <mergeCell ref="B25:C25"/>
    <mergeCell ref="B27:C27"/>
    <mergeCell ref="B26:C26"/>
    <mergeCell ref="B32:O32"/>
    <mergeCell ref="C29:O29"/>
    <mergeCell ref="C30:O30"/>
    <mergeCell ref="C31:O31"/>
    <mergeCell ref="B28:O28"/>
    <mergeCell ref="B19:C19"/>
    <mergeCell ref="B20:C20"/>
    <mergeCell ref="B21:O21"/>
    <mergeCell ref="B23:C23"/>
    <mergeCell ref="B22:C22"/>
    <mergeCell ref="B15:C15"/>
    <mergeCell ref="B14:C14"/>
    <mergeCell ref="B17:C17"/>
    <mergeCell ref="B16:C16"/>
    <mergeCell ref="B18:C18"/>
    <mergeCell ref="B13:O13"/>
    <mergeCell ref="B6:O6"/>
    <mergeCell ref="B10:C10"/>
    <mergeCell ref="B9:C9"/>
    <mergeCell ref="B11:C11"/>
    <mergeCell ref="B12:C12"/>
    <mergeCell ref="A2:O2"/>
    <mergeCell ref="A1:O1"/>
    <mergeCell ref="H4:K4"/>
    <mergeCell ref="H3:O3"/>
    <mergeCell ref="M4:O4"/>
    <mergeCell ref="B3:C4"/>
    <mergeCell ref="B8:C8"/>
    <mergeCell ref="B7:C7"/>
    <mergeCell ref="B5:O5"/>
    <mergeCell ref="G3:G4"/>
    <mergeCell ref="D3:D4"/>
    <mergeCell ref="F3:F4"/>
    <mergeCell ref="E3:E4"/>
  </mergeCells>
  <pageMargins left="0.75" right="0.75" top="1" bottom="1" header="0.5" footer="0.5"/>
  <pageSetup paperSize="9" orientation="portrait" horizontalDpi="90" verticalDpi="90"/>
  <headerFooter>
    <oddFooter>&amp;L&amp;1#&amp;"Calibri"&amp;8&amp;K008000Aviva: 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8"/>
  <sheetViews>
    <sheetView showRuler="0" topLeftCell="B1" workbookViewId="0"/>
  </sheetViews>
  <sheetFormatPr defaultColWidth="13.08984375" defaultRowHeight="12.5" x14ac:dyDescent="0.25"/>
  <cols>
    <col min="1" max="1" width="8.6328125" hidden="1" customWidth="1"/>
    <col min="2" max="2" width="2.36328125" customWidth="1"/>
    <col min="3" max="3" width="97.453125" customWidth="1"/>
    <col min="4" max="4" width="7.90625" customWidth="1"/>
    <col min="5" max="7" width="13.81640625" customWidth="1"/>
    <col min="8" max="11" width="2.36328125" customWidth="1"/>
    <col min="12" max="12" width="11.81640625" customWidth="1"/>
    <col min="13" max="15" width="2.36328125" customWidth="1"/>
  </cols>
  <sheetData>
    <row r="1" spans="1:16" ht="44.15" customHeight="1" x14ac:dyDescent="0.25">
      <c r="A1" s="272" t="s">
        <v>110</v>
      </c>
      <c r="B1" s="226"/>
      <c r="C1" s="226"/>
      <c r="D1" s="226"/>
      <c r="E1" s="226"/>
      <c r="F1" s="226"/>
      <c r="G1" s="226"/>
      <c r="H1" s="226"/>
      <c r="I1" s="226"/>
      <c r="J1" s="226"/>
      <c r="K1" s="226"/>
      <c r="L1" s="226"/>
      <c r="M1" s="226"/>
      <c r="N1" s="226"/>
      <c r="O1" s="226"/>
    </row>
    <row r="2" spans="1:16" ht="15" customHeight="1" x14ac:dyDescent="0.25">
      <c r="A2" s="226"/>
      <c r="B2" s="226"/>
      <c r="C2" s="226"/>
      <c r="D2" s="226"/>
      <c r="E2" s="226"/>
      <c r="F2" s="226"/>
      <c r="G2" s="292"/>
      <c r="H2" s="226"/>
      <c r="I2" s="226"/>
      <c r="J2" s="226"/>
      <c r="K2" s="226"/>
      <c r="L2" s="226"/>
      <c r="M2" s="226"/>
      <c r="N2" s="226"/>
      <c r="O2" s="226"/>
    </row>
    <row r="3" spans="1:16" ht="9.15" customHeight="1" x14ac:dyDescent="0.3">
      <c r="A3" s="75"/>
      <c r="B3" s="242"/>
      <c r="C3" s="243"/>
      <c r="D3" s="288" t="s">
        <v>46</v>
      </c>
      <c r="E3" s="248">
        <f>+'Key performance indicators'!$E$3</f>
        <v>2023</v>
      </c>
      <c r="F3" s="248">
        <f>+'Key performance indicators'!$F$3</f>
        <v>2022</v>
      </c>
      <c r="G3" s="248">
        <f>+'Key performance indicators'!$G$3</f>
        <v>2021</v>
      </c>
      <c r="H3" s="289" t="s">
        <v>39</v>
      </c>
      <c r="I3" s="289"/>
      <c r="J3" s="289"/>
      <c r="K3" s="289"/>
      <c r="L3" s="289"/>
      <c r="M3" s="289"/>
      <c r="N3" s="289"/>
      <c r="O3" s="289"/>
      <c r="P3" s="37"/>
    </row>
    <row r="4" spans="1:16" ht="9.15" customHeight="1" x14ac:dyDescent="0.3">
      <c r="A4" s="59" t="s">
        <v>45</v>
      </c>
      <c r="B4" s="284"/>
      <c r="C4" s="226"/>
      <c r="D4" s="288"/>
      <c r="E4" s="287"/>
      <c r="F4" s="287"/>
      <c r="G4" s="287"/>
      <c r="H4" s="289" t="s">
        <v>77</v>
      </c>
      <c r="I4" s="289"/>
      <c r="J4" s="289"/>
      <c r="K4" s="289"/>
      <c r="L4" s="92" t="s">
        <v>78</v>
      </c>
      <c r="M4" s="289" t="s">
        <v>79</v>
      </c>
      <c r="N4" s="289"/>
      <c r="O4" s="289"/>
      <c r="P4" s="37"/>
    </row>
    <row r="5" spans="1:16" ht="15.75" customHeight="1" x14ac:dyDescent="0.3">
      <c r="A5" s="100"/>
      <c r="B5" s="286" t="s">
        <v>217</v>
      </c>
      <c r="C5" s="286"/>
      <c r="D5" s="286"/>
      <c r="E5" s="286"/>
      <c r="F5" s="286"/>
      <c r="G5" s="286"/>
      <c r="H5" s="286"/>
      <c r="I5" s="286"/>
      <c r="J5" s="286"/>
      <c r="K5" s="286"/>
      <c r="L5" s="286"/>
      <c r="M5" s="286"/>
      <c r="N5" s="286"/>
      <c r="O5" s="286"/>
      <c r="P5" s="37"/>
    </row>
    <row r="6" spans="1:16" ht="15.75" customHeight="1" x14ac:dyDescent="0.3">
      <c r="A6" s="101"/>
      <c r="B6" s="265" t="s">
        <v>218</v>
      </c>
      <c r="C6" s="265"/>
      <c r="D6" s="265"/>
      <c r="E6" s="265"/>
      <c r="F6" s="265"/>
      <c r="G6" s="265"/>
      <c r="H6" s="265"/>
      <c r="I6" s="265"/>
      <c r="J6" s="265"/>
      <c r="K6" s="265"/>
      <c r="L6" s="265"/>
      <c r="M6" s="265"/>
      <c r="N6" s="265"/>
      <c r="O6" s="265"/>
      <c r="P6" s="37"/>
    </row>
    <row r="7" spans="1:16" ht="15" customHeight="1" x14ac:dyDescent="0.3">
      <c r="A7" s="55" t="s">
        <v>219</v>
      </c>
      <c r="B7" s="235" t="s">
        <v>220</v>
      </c>
      <c r="C7" s="235"/>
      <c r="D7" s="25"/>
      <c r="E7" s="83">
        <v>0.86039200000000005</v>
      </c>
      <c r="F7" s="99">
        <v>0.80920000000000003</v>
      </c>
      <c r="G7" s="34" t="s">
        <v>88</v>
      </c>
      <c r="H7" s="96"/>
      <c r="I7" s="96"/>
      <c r="J7" s="96"/>
      <c r="K7" s="96"/>
      <c r="L7" s="97"/>
      <c r="M7" s="97"/>
      <c r="N7" s="97"/>
      <c r="O7" s="103"/>
      <c r="P7" s="37"/>
    </row>
    <row r="8" spans="1:16" ht="15" customHeight="1" x14ac:dyDescent="0.3">
      <c r="A8" s="55" t="s">
        <v>221</v>
      </c>
      <c r="B8" s="235" t="s">
        <v>222</v>
      </c>
      <c r="C8" s="235"/>
      <c r="D8" s="25"/>
      <c r="E8" s="83">
        <v>0.9</v>
      </c>
      <c r="F8" s="99">
        <v>0.93430000000000002</v>
      </c>
      <c r="G8" s="34" t="s">
        <v>88</v>
      </c>
      <c r="H8" s="96"/>
      <c r="I8" s="96"/>
      <c r="J8" s="96"/>
      <c r="K8" s="96"/>
      <c r="L8" s="97"/>
      <c r="M8" s="97"/>
      <c r="N8" s="97"/>
      <c r="O8" s="103"/>
      <c r="P8" s="37"/>
    </row>
    <row r="9" spans="1:16" ht="15" customHeight="1" x14ac:dyDescent="0.3">
      <c r="A9" s="55" t="s">
        <v>223</v>
      </c>
      <c r="B9" s="235" t="s">
        <v>224</v>
      </c>
      <c r="C9" s="235"/>
      <c r="D9" s="25"/>
      <c r="E9" s="83">
        <v>0.65587700000000004</v>
      </c>
      <c r="F9" s="99">
        <v>0.79</v>
      </c>
      <c r="G9" s="34" t="s">
        <v>88</v>
      </c>
      <c r="H9" s="96"/>
      <c r="I9" s="96"/>
      <c r="J9" s="96"/>
      <c r="K9" s="96"/>
      <c r="L9" s="97"/>
      <c r="M9" s="97"/>
      <c r="N9" s="97"/>
      <c r="O9" s="103"/>
      <c r="P9" s="37"/>
    </row>
    <row r="10" spans="1:16" ht="15" customHeight="1" x14ac:dyDescent="0.3">
      <c r="A10" s="55" t="s">
        <v>225</v>
      </c>
      <c r="B10" s="235" t="s">
        <v>226</v>
      </c>
      <c r="C10" s="235"/>
      <c r="D10" s="25"/>
      <c r="E10" s="83">
        <v>1</v>
      </c>
      <c r="F10" s="99">
        <v>0.99750000000000005</v>
      </c>
      <c r="G10" s="34" t="s">
        <v>88</v>
      </c>
      <c r="H10" s="96"/>
      <c r="I10" s="96"/>
      <c r="J10" s="96"/>
      <c r="K10" s="97"/>
      <c r="L10" s="97"/>
      <c r="M10" s="97"/>
      <c r="N10" s="97"/>
      <c r="O10" s="103"/>
      <c r="P10" s="37"/>
    </row>
    <row r="11" spans="1:16" ht="15" customHeight="1" x14ac:dyDescent="0.3">
      <c r="A11" s="55" t="s">
        <v>227</v>
      </c>
      <c r="B11" s="235" t="s">
        <v>228</v>
      </c>
      <c r="C11" s="235"/>
      <c r="D11" s="25"/>
      <c r="E11" s="83">
        <v>0.98771200000000003</v>
      </c>
      <c r="F11" s="99">
        <v>0.98799000000000003</v>
      </c>
      <c r="G11" s="34" t="s">
        <v>88</v>
      </c>
      <c r="H11" s="96"/>
      <c r="I11" s="96"/>
      <c r="J11" s="96"/>
      <c r="K11" s="96"/>
      <c r="L11" s="97"/>
      <c r="M11" s="97"/>
      <c r="N11" s="97"/>
      <c r="O11" s="103"/>
      <c r="P11" s="37"/>
    </row>
    <row r="12" spans="1:16" ht="15.75" customHeight="1" x14ac:dyDescent="0.3">
      <c r="A12" s="101"/>
      <c r="B12" s="265" t="s">
        <v>229</v>
      </c>
      <c r="C12" s="265"/>
      <c r="D12" s="265"/>
      <c r="E12" s="265"/>
      <c r="F12" s="265"/>
      <c r="G12" s="265"/>
      <c r="H12" s="265"/>
      <c r="I12" s="265"/>
      <c r="J12" s="265"/>
      <c r="K12" s="265"/>
      <c r="L12" s="265"/>
      <c r="M12" s="265"/>
      <c r="N12" s="265"/>
      <c r="O12" s="265"/>
      <c r="P12" s="37"/>
    </row>
    <row r="13" spans="1:16" ht="15" customHeight="1" x14ac:dyDescent="0.3">
      <c r="A13" s="55" t="s">
        <v>230</v>
      </c>
      <c r="B13" s="235" t="s">
        <v>231</v>
      </c>
      <c r="C13" s="235"/>
      <c r="D13" s="25"/>
      <c r="E13" s="104">
        <v>2.0557590000000001</v>
      </c>
      <c r="F13" s="105">
        <v>2.2000000000000002</v>
      </c>
      <c r="G13" s="34" t="s">
        <v>88</v>
      </c>
      <c r="H13" s="96"/>
      <c r="I13" s="96"/>
      <c r="J13" s="96"/>
      <c r="K13" s="96"/>
      <c r="L13" s="97"/>
      <c r="M13" s="97"/>
      <c r="N13" s="97"/>
      <c r="O13" s="103"/>
      <c r="P13" s="37"/>
    </row>
    <row r="14" spans="1:16" ht="15" customHeight="1" x14ac:dyDescent="0.3">
      <c r="A14" s="55" t="s">
        <v>232</v>
      </c>
      <c r="B14" s="235" t="s">
        <v>233</v>
      </c>
      <c r="C14" s="235"/>
      <c r="D14" s="25"/>
      <c r="E14" s="104">
        <v>3.63</v>
      </c>
      <c r="F14" s="105">
        <v>3.72</v>
      </c>
      <c r="G14" s="34" t="s">
        <v>88</v>
      </c>
      <c r="H14" s="96"/>
      <c r="I14" s="96"/>
      <c r="J14" s="96"/>
      <c r="K14" s="96"/>
      <c r="L14" s="97"/>
      <c r="M14" s="97"/>
      <c r="N14" s="97"/>
      <c r="O14" s="103"/>
      <c r="P14" s="37"/>
    </row>
    <row r="15" spans="1:16" ht="15" customHeight="1" x14ac:dyDescent="0.3">
      <c r="A15" s="55" t="s">
        <v>234</v>
      </c>
      <c r="B15" s="235" t="s">
        <v>235</v>
      </c>
      <c r="C15" s="235"/>
      <c r="D15" s="25"/>
      <c r="E15" s="104">
        <v>3.54</v>
      </c>
      <c r="F15" s="105">
        <v>3.4196928665786301</v>
      </c>
      <c r="G15" s="34" t="s">
        <v>88</v>
      </c>
      <c r="H15" s="96"/>
      <c r="I15" s="96"/>
      <c r="J15" s="96"/>
      <c r="K15" s="96"/>
      <c r="L15" s="97"/>
      <c r="M15" s="97"/>
      <c r="N15" s="97"/>
      <c r="O15" s="103"/>
      <c r="P15" s="37"/>
    </row>
    <row r="16" spans="1:16" ht="15" customHeight="1" x14ac:dyDescent="0.3">
      <c r="A16" s="55" t="s">
        <v>236</v>
      </c>
      <c r="B16" s="235" t="s">
        <v>237</v>
      </c>
      <c r="C16" s="235"/>
      <c r="D16" s="25"/>
      <c r="E16" s="104">
        <v>4</v>
      </c>
      <c r="F16" s="105">
        <v>4</v>
      </c>
      <c r="G16" s="34" t="s">
        <v>88</v>
      </c>
      <c r="H16" s="97"/>
      <c r="I16" s="96"/>
      <c r="J16" s="96"/>
      <c r="K16" s="97"/>
      <c r="L16" s="97"/>
      <c r="M16" s="97"/>
      <c r="N16" s="97"/>
      <c r="O16" s="97"/>
      <c r="P16" s="37"/>
    </row>
    <row r="17" spans="1:16" ht="15" customHeight="1" x14ac:dyDescent="0.3">
      <c r="A17" s="95" t="s">
        <v>238</v>
      </c>
      <c r="B17" s="235" t="s">
        <v>239</v>
      </c>
      <c r="C17" s="235"/>
      <c r="D17" s="25"/>
      <c r="E17" s="104">
        <v>4.37</v>
      </c>
      <c r="F17" s="105">
        <v>4.38</v>
      </c>
      <c r="G17" s="34" t="s">
        <v>88</v>
      </c>
      <c r="H17" s="25"/>
      <c r="I17" s="25"/>
      <c r="J17" s="25"/>
      <c r="K17" s="97"/>
      <c r="L17" s="25"/>
      <c r="M17" s="25"/>
      <c r="N17" s="25"/>
      <c r="O17" s="97"/>
      <c r="P17" s="37"/>
    </row>
    <row r="18" spans="1:16" ht="15" customHeight="1" x14ac:dyDescent="0.3">
      <c r="B18" s="235" t="s">
        <v>240</v>
      </c>
      <c r="C18" s="235"/>
      <c r="D18" s="25" t="s">
        <v>54</v>
      </c>
      <c r="E18" s="104">
        <v>2.4090972922579401</v>
      </c>
      <c r="F18" s="105">
        <v>2.5795573511116001</v>
      </c>
      <c r="G18" s="34" t="s">
        <v>88</v>
      </c>
      <c r="H18" s="25"/>
      <c r="I18" s="25"/>
      <c r="J18" s="25"/>
      <c r="K18" s="97"/>
      <c r="L18" s="25"/>
      <c r="M18" s="25"/>
      <c r="N18" s="25"/>
      <c r="O18" s="97"/>
      <c r="P18" s="37"/>
    </row>
    <row r="19" spans="1:16" ht="15" customHeight="1" x14ac:dyDescent="0.3">
      <c r="B19" s="263" t="s">
        <v>241</v>
      </c>
      <c r="C19" s="264"/>
      <c r="D19" s="25" t="s">
        <v>54</v>
      </c>
      <c r="E19" s="104">
        <v>2.292869</v>
      </c>
      <c r="F19" s="105">
        <v>2.2000000000000002</v>
      </c>
      <c r="G19" s="34" t="s">
        <v>88</v>
      </c>
      <c r="H19" s="25"/>
      <c r="I19" s="25"/>
      <c r="J19" s="25"/>
      <c r="K19" s="97"/>
      <c r="L19" s="25"/>
      <c r="M19" s="25"/>
      <c r="N19" s="25"/>
      <c r="O19" s="97"/>
      <c r="P19" s="37"/>
    </row>
    <row r="20" spans="1:16" ht="15.75" customHeight="1" x14ac:dyDescent="0.3">
      <c r="A20" s="106"/>
      <c r="B20" s="265" t="s">
        <v>242</v>
      </c>
      <c r="C20" s="265"/>
      <c r="D20" s="265"/>
      <c r="E20" s="265"/>
      <c r="F20" s="265"/>
      <c r="G20" s="265"/>
      <c r="H20" s="265"/>
      <c r="I20" s="265"/>
      <c r="J20" s="265"/>
      <c r="K20" s="265"/>
      <c r="L20" s="265"/>
      <c r="M20" s="265"/>
      <c r="N20" s="265"/>
      <c r="O20" s="265"/>
      <c r="P20" s="37"/>
    </row>
    <row r="21" spans="1:16" ht="15" customHeight="1" x14ac:dyDescent="0.3">
      <c r="A21" s="55" t="s">
        <v>243</v>
      </c>
      <c r="B21" s="235" t="s">
        <v>244</v>
      </c>
      <c r="C21" s="235"/>
      <c r="D21" s="25" t="s">
        <v>54</v>
      </c>
      <c r="E21" s="94">
        <v>8870837.2890000008</v>
      </c>
      <c r="F21" s="93">
        <v>7597000</v>
      </c>
      <c r="G21" s="93">
        <v>9228000</v>
      </c>
      <c r="H21" s="96"/>
      <c r="I21" s="96"/>
      <c r="J21" s="96"/>
      <c r="K21" s="96"/>
      <c r="L21" s="97"/>
      <c r="M21" s="97"/>
      <c r="N21" s="97"/>
      <c r="O21" s="103"/>
      <c r="P21" s="37"/>
    </row>
    <row r="22" spans="1:16" ht="15" customHeight="1" x14ac:dyDescent="0.3">
      <c r="A22" s="55" t="s">
        <v>245</v>
      </c>
      <c r="B22" s="290" t="s">
        <v>246</v>
      </c>
      <c r="C22" s="290"/>
      <c r="D22" s="25" t="s">
        <v>54</v>
      </c>
      <c r="E22" s="74">
        <v>227.71898899999999</v>
      </c>
      <c r="F22" s="84">
        <v>227.07654120000001</v>
      </c>
      <c r="G22" s="34" t="s">
        <v>68</v>
      </c>
      <c r="H22" s="96"/>
      <c r="I22" s="96"/>
      <c r="J22" s="96"/>
      <c r="K22" s="96"/>
      <c r="L22" s="97"/>
      <c r="M22" s="97"/>
      <c r="N22" s="97"/>
      <c r="O22" s="103"/>
      <c r="P22" s="37"/>
    </row>
    <row r="23" spans="1:16" ht="15.75" customHeight="1" x14ac:dyDescent="0.25">
      <c r="A23" s="57"/>
      <c r="B23" s="291"/>
      <c r="C23" s="291"/>
      <c r="D23" s="291"/>
      <c r="E23" s="291"/>
      <c r="F23" s="291"/>
      <c r="G23" s="291"/>
      <c r="H23" s="291"/>
      <c r="I23" s="291"/>
      <c r="J23" s="291"/>
      <c r="K23" s="291"/>
      <c r="L23" s="291"/>
      <c r="M23" s="291"/>
      <c r="N23" s="291"/>
      <c r="O23" s="291"/>
    </row>
    <row r="24" spans="1:16" ht="13.25" customHeight="1" x14ac:dyDescent="0.25">
      <c r="B24" s="35" t="s">
        <v>69</v>
      </c>
      <c r="C24" s="259" t="s">
        <v>247</v>
      </c>
      <c r="D24" s="226"/>
      <c r="E24" s="226"/>
      <c r="F24" s="226"/>
      <c r="G24" s="226"/>
      <c r="H24" s="226"/>
      <c r="I24" s="226"/>
      <c r="J24" s="226"/>
      <c r="K24" s="226"/>
      <c r="L24" s="226"/>
      <c r="M24" s="226"/>
      <c r="N24" s="226"/>
      <c r="O24" s="226"/>
    </row>
    <row r="25" spans="1:16" ht="13.25" customHeight="1" x14ac:dyDescent="0.25">
      <c r="B25" s="35" t="s">
        <v>71</v>
      </c>
      <c r="C25" s="259" t="s">
        <v>248</v>
      </c>
      <c r="D25" s="259"/>
      <c r="E25" s="259"/>
      <c r="F25" s="259"/>
      <c r="G25" s="259"/>
      <c r="H25" s="259"/>
      <c r="I25" s="259"/>
      <c r="J25" s="259"/>
      <c r="K25" s="259"/>
      <c r="L25" s="259"/>
      <c r="M25" s="259"/>
      <c r="N25" s="259"/>
      <c r="O25" s="259"/>
    </row>
    <row r="26" spans="1:16" ht="13.25" customHeight="1" x14ac:dyDescent="0.25">
      <c r="B26" s="35" t="s">
        <v>73</v>
      </c>
      <c r="C26" s="259" t="s">
        <v>249</v>
      </c>
      <c r="D26" s="226"/>
      <c r="E26" s="226"/>
      <c r="F26" s="226"/>
      <c r="G26" s="226"/>
      <c r="H26" s="226"/>
      <c r="I26" s="226"/>
      <c r="J26" s="226"/>
      <c r="K26" s="226"/>
      <c r="L26" s="226"/>
      <c r="M26" s="226"/>
      <c r="N26" s="226"/>
      <c r="O26" s="226"/>
    </row>
    <row r="27" spans="1:16" ht="15" customHeight="1" x14ac:dyDescent="0.3">
      <c r="B27" s="226"/>
      <c r="C27" s="293"/>
      <c r="D27" s="293"/>
      <c r="E27" s="293"/>
      <c r="F27" s="293"/>
      <c r="G27" s="293"/>
      <c r="H27" s="293"/>
      <c r="I27" s="293"/>
      <c r="J27" s="293"/>
      <c r="K27" s="293"/>
      <c r="L27" s="293"/>
      <c r="M27" s="293"/>
      <c r="N27" s="293"/>
      <c r="O27" s="293"/>
    </row>
    <row r="28" spans="1:16" ht="15.75" customHeight="1" x14ac:dyDescent="0.25">
      <c r="A28" s="36" t="s">
        <v>131</v>
      </c>
      <c r="B28" s="239" t="str">
        <f>+'Key performance indicators'!$B$22</f>
        <v>The above should be read in conjunction with the Aviva plc Reporting Criteria 2023.</v>
      </c>
      <c r="C28" s="226"/>
      <c r="D28" s="239"/>
      <c r="E28" s="239"/>
      <c r="F28" s="239"/>
      <c r="G28" s="239"/>
      <c r="H28" s="239"/>
      <c r="I28" s="239"/>
      <c r="J28" s="239"/>
      <c r="K28" s="239"/>
      <c r="L28" s="239"/>
      <c r="M28" s="239"/>
      <c r="N28" s="239"/>
      <c r="O28" s="239"/>
    </row>
  </sheetData>
  <mergeCells count="34">
    <mergeCell ref="B28:O28"/>
    <mergeCell ref="B6:O6"/>
    <mergeCell ref="B27:O27"/>
    <mergeCell ref="C26:O26"/>
    <mergeCell ref="C25:O25"/>
    <mergeCell ref="C24:O24"/>
    <mergeCell ref="B23:O23"/>
    <mergeCell ref="B12:O12"/>
    <mergeCell ref="B13:C13"/>
    <mergeCell ref="B14:C14"/>
    <mergeCell ref="B15:C15"/>
    <mergeCell ref="B17:C17"/>
    <mergeCell ref="B16:C16"/>
    <mergeCell ref="B7:C7"/>
    <mergeCell ref="B8:C8"/>
    <mergeCell ref="B9:C9"/>
    <mergeCell ref="B11:C11"/>
    <mergeCell ref="B10:C10"/>
    <mergeCell ref="B18:C18"/>
    <mergeCell ref="B22:C22"/>
    <mergeCell ref="B21:C21"/>
    <mergeCell ref="B19:C19"/>
    <mergeCell ref="B20:O20"/>
    <mergeCell ref="A2:O2"/>
    <mergeCell ref="A1:O1"/>
    <mergeCell ref="H4:K4"/>
    <mergeCell ref="H3:O3"/>
    <mergeCell ref="M4:O4"/>
    <mergeCell ref="D3:D4"/>
    <mergeCell ref="B3:C4"/>
    <mergeCell ref="B5:O5"/>
    <mergeCell ref="G3:G4"/>
    <mergeCell ref="E3:E4"/>
    <mergeCell ref="F3:F4"/>
  </mergeCells>
  <pageMargins left="0.75" right="0.75" top="1" bottom="1" header="0.5" footer="0.5"/>
  <pageSetup paperSize="9" orientation="portrait" horizontalDpi="90" verticalDpi="90"/>
  <headerFooter>
    <oddFooter>&amp;L&amp;1#&amp;"Calibri"&amp;8&amp;K008000Aviva: Public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4</vt:i4>
      </vt:variant>
    </vt:vector>
  </HeadingPairs>
  <TitlesOfParts>
    <vt:vector size="36" baseType="lpstr">
      <vt:lpstr>Cover sheet</vt:lpstr>
      <vt:lpstr>Table of contents</vt:lpstr>
      <vt:lpstr>Key information</vt:lpstr>
      <vt:lpstr>Key performance indicators</vt:lpstr>
      <vt:lpstr>1.1 Climate Action</vt:lpstr>
      <vt:lpstr>1.2 Climate Action</vt:lpstr>
      <vt:lpstr>1.3 Climate Action</vt:lpstr>
      <vt:lpstr>1.4 Climate Action</vt:lpstr>
      <vt:lpstr>1.5 Climate Action</vt:lpstr>
      <vt:lpstr>1.6 Climate Action</vt:lpstr>
      <vt:lpstr>1.7 Climate Action</vt:lpstr>
      <vt:lpstr>2. Social Action</vt:lpstr>
      <vt:lpstr>3.1 Sustainable Business</vt:lpstr>
      <vt:lpstr>3.2 Sustainable Business</vt:lpstr>
      <vt:lpstr>3.3 Sustainable Business</vt:lpstr>
      <vt:lpstr>3.4 Sustainable Business</vt:lpstr>
      <vt:lpstr>3.5 Sustainable Business</vt:lpstr>
      <vt:lpstr>4.1 SDGs</vt:lpstr>
      <vt:lpstr>4.2 SDGs</vt:lpstr>
      <vt:lpstr>4.3 SDGs</vt:lpstr>
      <vt:lpstr>5.1 SASB</vt:lpstr>
      <vt:lpstr>5.2 SASB</vt:lpstr>
      <vt:lpstr>5.3 SASB</vt:lpstr>
      <vt:lpstr>6.1 PSI</vt:lpstr>
      <vt:lpstr>6.2 PSI</vt:lpstr>
      <vt:lpstr>6.3 PSI</vt:lpstr>
      <vt:lpstr>7. 1 Cautionary Statements</vt:lpstr>
      <vt:lpstr>7.2 Cautionary Statements</vt:lpstr>
      <vt:lpstr>7.3 Cautionary Statements</vt:lpstr>
      <vt:lpstr>8. Materiality</vt:lpstr>
      <vt:lpstr>Glossary</vt:lpstr>
      <vt:lpstr>Back cover</vt:lpstr>
      <vt:lpstr>'1.2 Climate Action'!Print_Area</vt:lpstr>
      <vt:lpstr>'1.3 Climate Action'!Print_Area</vt:lpstr>
      <vt:lpstr>'1.4 Climate Action'!Print_Area</vt:lpstr>
      <vt:lpstr>'1.5 Climate Action'!Print_Area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Aviva plc Sustainability Datasheet 2023</dc:title>
  <dc:subject/>
  <dc:creator>Workiva</dc:creator>
  <cp:keywords>wDesk</cp:keywords>
  <dc:description/>
  <cp:lastModifiedBy>Ibrahim Murphy</cp:lastModifiedBy>
  <cp:revision>2</cp:revision>
  <dcterms:modified xsi:type="dcterms:W3CDTF">2024-03-06T23:47:52Z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719a5e-ff05-4a37-b187-c6fda98d4d79_Enabled">
    <vt:lpwstr>true</vt:lpwstr>
  </property>
  <property fmtid="{D5CDD505-2E9C-101B-9397-08002B2CF9AE}" pid="3" name="MSIP_Label_f7719a5e-ff05-4a37-b187-c6fda98d4d79_SetDate">
    <vt:lpwstr>2024-03-06T23:47:45Z</vt:lpwstr>
  </property>
  <property fmtid="{D5CDD505-2E9C-101B-9397-08002B2CF9AE}" pid="4" name="MSIP_Label_f7719a5e-ff05-4a37-b187-c6fda98d4d79_Method">
    <vt:lpwstr>Privileged</vt:lpwstr>
  </property>
  <property fmtid="{D5CDD505-2E9C-101B-9397-08002B2CF9AE}" pid="5" name="MSIP_Label_f7719a5e-ff05-4a37-b187-c6fda98d4d79_Name">
    <vt:lpwstr>Public</vt:lpwstr>
  </property>
  <property fmtid="{D5CDD505-2E9C-101B-9397-08002B2CF9AE}" pid="6" name="MSIP_Label_f7719a5e-ff05-4a37-b187-c6fda98d4d79_SiteId">
    <vt:lpwstr>42d0d02d-6286-465e-999b-31006231efb1</vt:lpwstr>
  </property>
  <property fmtid="{D5CDD505-2E9C-101B-9397-08002B2CF9AE}" pid="7" name="MSIP_Label_f7719a5e-ff05-4a37-b187-c6fda98d4d79_ActionId">
    <vt:lpwstr>9de43c25-f076-4fe6-90ff-87f6ce6e7b0d</vt:lpwstr>
  </property>
  <property fmtid="{D5CDD505-2E9C-101B-9397-08002B2CF9AE}" pid="8" name="MSIP_Label_f7719a5e-ff05-4a37-b187-c6fda98d4d79_ContentBits">
    <vt:lpwstr>2</vt:lpwstr>
  </property>
  <property fmtid="{D5CDD505-2E9C-101B-9397-08002B2CF9AE}" pid="9" name="x-AvivaClassification">
    <vt:lpwstr>Aviva-Pub1ic</vt:lpwstr>
  </property>
  <property fmtid="{D5CDD505-2E9C-101B-9397-08002B2CF9AE}" pid="10" name="AvivaClassification">
    <vt:lpwstr>Aviva-Pub1ic</vt:lpwstr>
  </property>
</Properties>
</file>